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C:\Users\Jörg\Desktop\"/>
    </mc:Choice>
  </mc:AlternateContent>
  <bookViews>
    <workbookView xWindow="-15" yWindow="45" windowWidth="19320" windowHeight="6435" activeTab="1"/>
  </bookViews>
  <sheets>
    <sheet name="IKA Allgemein" sheetId="5" r:id="rId1"/>
    <sheet name="Lehrplan IKA E-Profil Ziele" sheetId="6" r:id="rId2"/>
    <sheet name="Semesterlektionen IKA E-Profil" sheetId="3" r:id="rId3"/>
  </sheets>
  <definedNames>
    <definedName name="_xlnm._FilterDatabase" localSheetId="1" hidden="1">'Lehrplan IKA E-Profil Ziele'!$A$4:$H$120</definedName>
    <definedName name="_xlnm.Print_Area" localSheetId="0">'IKA Allgemein'!$A$1:$E$32</definedName>
    <definedName name="_xlnm.Print_Titles" localSheetId="0">'IKA Allgemein'!$4:$4</definedName>
    <definedName name="_xlnm.Print_Titles" localSheetId="1">'Lehrplan IKA E-Profil Ziele'!$1:$4</definedName>
    <definedName name="Z_0D7567FF_BEEC_468E_BD11_516438A5B663_.wvu.FilterData" localSheetId="1" hidden="1">'Lehrplan IKA E-Profil Ziele'!$A$4:$H$113</definedName>
    <definedName name="Z_0D7567FF_BEEC_468E_BD11_516438A5B663_.wvu.PrintArea" localSheetId="0" hidden="1">'IKA Allgemein'!$A$1:$A$18</definedName>
    <definedName name="Z_0D7567FF_BEEC_468E_BD11_516438A5B663_.wvu.PrintTitles" localSheetId="1" hidden="1">'Lehrplan IKA E-Profil Ziele'!$1:$4</definedName>
    <definedName name="Z_34841728_A943_437F_AE23_C85494DE643D_.wvu.FilterData" localSheetId="1" hidden="1">'Lehrplan IKA E-Profil Ziele'!$A$4:$H$113</definedName>
    <definedName name="Z_34841728_A943_437F_AE23_C85494DE643D_.wvu.PrintArea" localSheetId="0" hidden="1">'IKA Allgemein'!$A$1:$A$18</definedName>
    <definedName name="Z_34841728_A943_437F_AE23_C85494DE643D_.wvu.PrintTitles" localSheetId="1" hidden="1">'Lehrplan IKA E-Profil Ziele'!$1:$4</definedName>
    <definedName name="Z_4A8AC0F9_12F3_4986_9E76_A3A7DA999B95_.wvu.FilterData" localSheetId="1" hidden="1">'Lehrplan IKA E-Profil Ziele'!$A$4:$H$113</definedName>
    <definedName name="Z_4A8AC0F9_12F3_4986_9E76_A3A7DA999B95_.wvu.PrintArea" localSheetId="0" hidden="1">'IKA Allgemein'!$A$1:$A$18</definedName>
    <definedName name="Z_4A8AC0F9_12F3_4986_9E76_A3A7DA999B95_.wvu.PrintTitles" localSheetId="1" hidden="1">'Lehrplan IKA E-Profil Ziele'!$1:$4</definedName>
    <definedName name="Z_593D78AC_EC98_4676_9AC1_8DF928697156_.wvu.FilterData" localSheetId="1" hidden="1">'Lehrplan IKA E-Profil Ziele'!$A$4:$H$113</definedName>
    <definedName name="Z_593D78AC_EC98_4676_9AC1_8DF928697156_.wvu.PrintArea" localSheetId="0" hidden="1">'IKA Allgemein'!$A$1:$A$18</definedName>
    <definedName name="Z_593D78AC_EC98_4676_9AC1_8DF928697156_.wvu.PrintTitles" localSheetId="1" hidden="1">'Lehrplan IKA E-Profil Ziele'!$1:$4</definedName>
    <definedName name="Z_8F8FF5DC_27B2_4225_AD9B_349F120D0679_.wvu.FilterData" localSheetId="1" hidden="1">'Lehrplan IKA E-Profil Ziele'!$A$4:$H$113</definedName>
    <definedName name="Z_8F8FF5DC_27B2_4225_AD9B_349F120D0679_.wvu.PrintArea" localSheetId="0" hidden="1">'IKA Allgemein'!$A$1:$A$18</definedName>
    <definedName name="Z_8F8FF5DC_27B2_4225_AD9B_349F120D0679_.wvu.PrintTitles" localSheetId="1" hidden="1">'Lehrplan IKA E-Profil Ziele'!$1:$4</definedName>
    <definedName name="Z_D02AD47D_31FB_4C9A_B48A_5EB020E7B1DD_.wvu.FilterData" localSheetId="1" hidden="1">'Lehrplan IKA E-Profil Ziele'!$A$4:$H$113</definedName>
    <definedName name="Z_D02AD47D_31FB_4C9A_B48A_5EB020E7B1DD_.wvu.PrintArea" localSheetId="0" hidden="1">'IKA Allgemein'!$A$1:$A$18</definedName>
    <definedName name="Z_D02AD47D_31FB_4C9A_B48A_5EB020E7B1DD_.wvu.PrintTitles" localSheetId="1" hidden="1">'Lehrplan IKA E-Profil Ziele'!$1:$4</definedName>
    <definedName name="Z_F2B1219E_F2C2_4F4D_A734_71CEEAA5CB26_.wvu.Cols" localSheetId="1" hidden="1">'Lehrplan IKA E-Profil Ziele'!#REF!,'Lehrplan IKA E-Profil Ziele'!$M:$M</definedName>
    <definedName name="Z_F2B1219E_F2C2_4F4D_A734_71CEEAA5CB26_.wvu.FilterData" localSheetId="1" hidden="1">'Lehrplan IKA E-Profil Ziele'!$A$4:$H$117</definedName>
    <definedName name="Z_F2B1219E_F2C2_4F4D_A734_71CEEAA5CB26_.wvu.PrintTitles" localSheetId="1" hidden="1">'Lehrplan IKA E-Profil Ziele'!$1:$4</definedName>
    <definedName name="Z_F9501F40_8408_4A26_B808_3B2B418ED3C4_.wvu.FilterData" localSheetId="1" hidden="1">'Lehrplan IKA E-Profil Ziele'!$A$4:$H$113</definedName>
    <definedName name="Z_F9501F40_8408_4A26_B808_3B2B418ED3C4_.wvu.PrintArea" localSheetId="0" hidden="1">'IKA Allgemein'!$A$1:$A$18</definedName>
    <definedName name="Z_F9501F40_8408_4A26_B808_3B2B418ED3C4_.wvu.PrintTitles" localSheetId="1" hidden="1">'Lehrplan IKA E-Profil Ziele'!$1:$4</definedName>
  </definedNames>
  <calcPr calcId="152511"/>
  <customWorkbookViews>
    <customWorkbookView name="1.4.6 Textgestaltung" guid="{8F8FF5DC-27B2-4225-AD9B-349F120D0679}" maximized="1" windowWidth="1916" windowHeight="876" activeSheetId="2"/>
    <customWorkbookView name="1.4.3 Schriftliche Kommunikation" guid="{F9501F40-8408-4A26-B808-3B2B418ED3C4}" maximized="1" windowWidth="1916" windowHeight="876" activeSheetId="2"/>
    <customWorkbookView name="1.4.2 Grundlagen der Informatik" guid="{593D78AC-EC98-4676-9AC1-8DF928697156}" maximized="1" windowWidth="1916" windowHeight="876" activeSheetId="2"/>
    <customWorkbookView name="Gesamtübersicht" guid="{D02AD47D-31FB-4C9A-B48A-5EB020E7B1DD}" maximized="1" windowWidth="1916" windowHeight="876" activeSheetId="2"/>
    <customWorkbookView name="1.4.1 Informationsmanagement und Administration" guid="{4A8AC0F9-12F3-4986-9E76-A3A7DA999B95}" maximized="1" windowWidth="1916" windowHeight="876" activeSheetId="2"/>
    <customWorkbookView name="1.4.4 Präsentation" guid="{0D7567FF-BEEC-468E-BD11-516438A5B663}" maximized="1" windowWidth="1916" windowHeight="876" activeSheetId="2"/>
    <customWorkbookView name="1.4.5 Tabellenkalkulation" guid="{34841728-A943-437F-AE23-C85494DE643D}" maximized="1" windowWidth="1916" windowHeight="876" activeSheetId="2"/>
    <customWorkbookView name="Rainer Lubasch - Persönliche Ansicht" guid="{F2B1219E-F2C2-4F4D-A734-71CEEAA5CB26}" mergeInterval="0" personalView="1" maximized="1" windowWidth="1276" windowHeight="838" activeSheetId="2" showComments="commIndAndComment"/>
  </customWorkbookViews>
</workbook>
</file>

<file path=xl/calcChain.xml><?xml version="1.0" encoding="utf-8"?>
<calcChain xmlns="http://schemas.openxmlformats.org/spreadsheetml/2006/main">
  <c r="F111" i="6" l="1"/>
  <c r="F95" i="6"/>
  <c r="F105" i="6"/>
  <c r="F69" i="6"/>
  <c r="F62" i="6"/>
  <c r="F39" i="6"/>
  <c r="F35" i="6" s="1"/>
  <c r="F101" i="6"/>
  <c r="F83" i="6"/>
  <c r="F77" i="6"/>
  <c r="F74" i="6" s="1"/>
  <c r="F50" i="6"/>
  <c r="F48" i="6" s="1"/>
  <c r="E27" i="5"/>
  <c r="E30" i="5" s="1"/>
  <c r="E32" i="5" s="1"/>
  <c r="D27" i="5"/>
  <c r="D30" i="5" s="1"/>
  <c r="D32" i="5" s="1"/>
  <c r="F73" i="6" l="1"/>
</calcChain>
</file>

<file path=xl/comments1.xml><?xml version="1.0" encoding="utf-8"?>
<comments xmlns="http://schemas.openxmlformats.org/spreadsheetml/2006/main">
  <authors>
    <author>Lam Franz</author>
    <author>Franz Lam</author>
    <author>Lachenmeier Patrick</author>
  </authors>
  <commentList>
    <comment ref="A4" authorId="0" shapeId="0">
      <text>
        <r>
          <rPr>
            <sz val="8"/>
            <color indexed="81"/>
            <rFont val="Tahoma"/>
            <family val="2"/>
          </rPr>
          <t>Gibt an, bis wann das Leistungsziel spätestens zu erreichen ist.</t>
        </r>
      </text>
    </comment>
    <comment ref="E4" authorId="0" shapeId="0">
      <text>
        <r>
          <rPr>
            <sz val="8"/>
            <color indexed="81"/>
            <rFont val="Tahoma"/>
            <family val="2"/>
          </rPr>
          <t>Taxonomiestufen nach Bloom</t>
        </r>
      </text>
    </comment>
    <comment ref="F4" authorId="0" shapeId="0">
      <text>
        <r>
          <rPr>
            <sz val="8"/>
            <color indexed="81"/>
            <rFont val="Tahoma"/>
            <family val="2"/>
          </rPr>
          <t>Angaben auf der Ebene Leistungsziel</t>
        </r>
      </text>
    </comment>
    <comment ref="I4" authorId="1" shapeId="0">
      <text>
        <r>
          <rPr>
            <sz val="8"/>
            <color indexed="81"/>
            <rFont val="Tahoma"/>
            <family val="2"/>
          </rPr>
          <t xml:space="preserve">Hinweise zur Umsetzung des POU bei den einzelnen Leistungszielen
</t>
        </r>
      </text>
    </comment>
    <comment ref="J4" authorId="0" shapeId="0">
      <text>
        <r>
          <rPr>
            <sz val="8"/>
            <color indexed="81"/>
            <rFont val="Tahoma"/>
            <family val="2"/>
          </rPr>
          <t>Verbindliche Vorgabe aus dem Bildungsplan</t>
        </r>
      </text>
    </comment>
    <comment ref="L4" authorId="2" shapeId="0">
      <text>
        <r>
          <rPr>
            <sz val="8"/>
            <color indexed="81"/>
            <rFont val="Tahoma"/>
            <family val="2"/>
          </rPr>
          <t>Gibt das Semester an, in welchem das verknüpfte Leistungsziel im anderen Bereich behandelt wird.</t>
        </r>
      </text>
    </comment>
  </commentList>
</comments>
</file>

<file path=xl/sharedStrings.xml><?xml version="1.0" encoding="utf-8"?>
<sst xmlns="http://schemas.openxmlformats.org/spreadsheetml/2006/main" count="846" uniqueCount="325">
  <si>
    <t>1.4 Leitziel – Information, Kommunikation, Administration</t>
  </si>
  <si>
    <t>Das Beherrschen der Informations- und Kommunikationstechnologien stellt eine wichtige Voraussetzung dar, um die Arbeitsprozesse und den Kundenkontakt zielorientiert und effizient zu gestalten. Kaufleute verfügen über fundierte Grundlagen im Bereich Informatik und Bürokommunikation sowie deren fachgerechten Einsatz. Sie setzen ihre Kenntnisse in Textverarbeitung, Tabellenkalkulation, Präsentation und Datenverwaltung routiniert und zielorientiert ein. Sie zeigen in der schriftlichen Kommunikation eine kundenorientierte und situationsgerechte Haltung. Dabei bearbeiten sie die Informationen und Daten sicher und gemäss den gesetzlichen und betrieblichen Vorgaben.</t>
  </si>
  <si>
    <t>Kaufleute sind sich bewusst, dass grundlegende Kenntnisse der Informatik für ihre eigenen Arbeiten und für das Verständnis betrieblicher Prozesse wichtig sind. Sie setzen diese bei ihren administrativen Arbeiten fachgerecht und sicher ein.</t>
  </si>
  <si>
    <t>Kaufleute erkennen die Bedeutung und den Wert einer übersichtlichen und gemäss den Regeln dargestellten internen und externen schriftlichen Kommunikation. Sie erstellen diese adressaten- und situationsgerecht mit einer gängigen Software und nutzen deren Funktionen und Möglichkeiten fachgerecht.</t>
  </si>
  <si>
    <t>Kaufleute erkennen den Nutzen und den Wert einer adressatengerechten Präsentation von Informationen und Zusammenhängen. Sie erstellen diese mit einer geeigneten Software und nutzen deren Funktionen und Möglichkeiten fachgerecht.</t>
  </si>
  <si>
    <t>Kaufleute erkennen die Möglichkeiten der Tabellenkalkulation. Sie nutzen deren Funktionen und Möglichkeiten fachgerecht für private und berufliche Aufgaben und stellen Ergebnisse in aussagekräftiger Form dar.</t>
  </si>
  <si>
    <t>Kaufleute erkennen die Möglichkeiten der Textverarbeitung. Sie nutzen deren Funktionen und Möglichkeiten fachgerecht für private und berufliche Aufgaben und erstellen übersichtliche und aussagekräftige Texte und Dokumente.</t>
  </si>
  <si>
    <t>1.4.1 Informationsmanagement und Administration</t>
  </si>
  <si>
    <t>1.4.2 Grundlagen der Informatik</t>
  </si>
  <si>
    <t>1.4.3 Schriftliche Kommunikation</t>
  </si>
  <si>
    <t>1.4.4 Präsentation</t>
  </si>
  <si>
    <t>1.4.5 Tabellenkalkulation</t>
  </si>
  <si>
    <t>1.4.6 Textgestaltung</t>
  </si>
  <si>
    <t>1.4.1.4 Ordnungssysteme</t>
  </si>
  <si>
    <t>1.4.1.6 Prozesse</t>
  </si>
  <si>
    <t>1.4.1.7 Groupware</t>
  </si>
  <si>
    <t>1.4.1.8 Elektronische Nachrichten</t>
  </si>
  <si>
    <t>1.4.2.2 Softwarearten</t>
  </si>
  <si>
    <t>1.4.2.3 Systemtechnik</t>
  </si>
  <si>
    <t>1.4.2.4 Hilfesysteme</t>
  </si>
  <si>
    <t>1.4.2.6 Datensicherung</t>
  </si>
  <si>
    <t>1.4.2.7 Datensicherheit/Datenschutz</t>
  </si>
  <si>
    <t>1.4.6.1 Formatierung</t>
  </si>
  <si>
    <t>1.4.1.1 Kommunikationsmittel</t>
  </si>
  <si>
    <t>1.4.1.3 Ergonomie</t>
  </si>
  <si>
    <t>1.4.1.5 Organisation</t>
  </si>
  <si>
    <t>1.4.1.9 Informationstechnologien</t>
  </si>
  <si>
    <t>1.4.2.1 Hardware</t>
  </si>
  <si>
    <t>1.4.2.5 Datenverwaltung</t>
  </si>
  <si>
    <t>1.4.3.1 Regelkonforme Dokumentendarstellung</t>
  </si>
  <si>
    <t>1.4.5.1 Tabellen erstellen</t>
  </si>
  <si>
    <t>1.4.4.1 Folien gestalten</t>
  </si>
  <si>
    <t>1.4.4.2 Präsentation erstellen und einrichten</t>
  </si>
  <si>
    <t>1.4.5.3 Berechnungen</t>
  </si>
  <si>
    <t>1.4.5.4 Daten auswerten</t>
  </si>
  <si>
    <t>1.4.6.3 Projektarbeiten</t>
  </si>
  <si>
    <t>1.4.6.4 Vernetzte Anwendung</t>
  </si>
  <si>
    <t>1.4.2.8 Internet</t>
  </si>
  <si>
    <t>1.4.3.2 Gängiger Geschäftsverkehr</t>
  </si>
  <si>
    <t>1.4.3.3 Beanstandungen</t>
  </si>
  <si>
    <t>1.4.3.4 Bewerbungsschreiben</t>
  </si>
  <si>
    <t>1.4.6.2 Dokumente</t>
  </si>
  <si>
    <t>E-Profil</t>
  </si>
  <si>
    <t>Richtziel</t>
  </si>
  <si>
    <t>1.4.1.2  Bürogeräte</t>
  </si>
  <si>
    <t>K2</t>
  </si>
  <si>
    <t>Ich beschreibe verschiedene Ordnungssysteme (z. B. alphabetisch, numerisch) und zeige deren Vor- und Nachteile auf.</t>
  </si>
  <si>
    <t>K3</t>
  </si>
  <si>
    <t>Ich stelle vorgegebene Abläufe betrieblicher Prozesse mit einer Standardsoftware übersichtlich dar.</t>
  </si>
  <si>
    <t>Ich nutze die Möglichkeiten einer modernen Groupware (z. B. Outlook) und dessen vielfältige Funktionen (z. B. Kalender, Kontakte, Aufgaben) für meine administrativen Aufgaben und im Kundenkontakt.</t>
  </si>
  <si>
    <t>Ich beschreibe die Aufgaben und Funktion verschiedener Softwarearten (System- und Anwendersoftware).</t>
  </si>
  <si>
    <t>Ich erkläre die Vor- und Nachteile einer lokalen PC-Arbeitsstation und eines Netzwerkes.</t>
  </si>
  <si>
    <t>Ich erkläre, wie man im Betrieb aber auch auf dem eigenen Computer ein Backup erstellt, sei es manuell oder automatisiert. Ich zähle auf, welche Daten besonders geschützt und gesichert werden müssen.</t>
  </si>
  <si>
    <t>Ich nenne Ursachen für Datenverlust und -missbrauch. Zu jeder Ursache kenne ich eine Handlungsmassnahme.
Ich zeige die Bedeutung von Datensicherheit und Datenschutz auf.</t>
  </si>
  <si>
    <t>K5</t>
  </si>
  <si>
    <t>Ich zähle ergonomische Grundsätze zur Raumausstattung und Einrichtung auf und schlage Verbesserungen bei ergonomisch ungünstig eingerichteten Arbeitsplätzen vor.</t>
  </si>
  <si>
    <t>Ich plane einen Anlass oder Arbeitsauftrag mit geeigneten Informationstechnologien. Ich nutze dazu organisatorische (z. B. Checkliste) und elektronische Hilfsmittel.</t>
  </si>
  <si>
    <t>Ich nutze die Möglichkeiten des Internets (Bsp. Suchmaschinen, Wikis, Blogs, Foren) zielorientiert zur Informationsbeschaffung.
Ich beschreibe die Funktionsweise von Suchsystemen und setze geeignete Suchmethoden ein.</t>
  </si>
  <si>
    <t>Ich bin fähig, aufgrund von Vorgaben zu einem bestimmten Thema auf dem Computer selbstständig eine geeignete Dateistruktur zu erstellen. Ich begründe deren Aufbau anhand selbst gewählter Kriterien.</t>
  </si>
  <si>
    <t>Ich erkläre den Aufbau des Internets. Ich nenne wichtige Internetdienste und beschreibe deren Nutzen, Chancen und Gefahren.</t>
  </si>
  <si>
    <t>Termine, ganztägige Ereignisse, Serien, Verteilerliste, Abwesenheitsassistent</t>
  </si>
  <si>
    <t>Signatur, An/CC/BCC, Netiquette, Ordner erstellen (z. B. im Posteingang)</t>
  </si>
  <si>
    <t>Netzwerke (z. B. LAN, WAN, WLAN), Begriff und Einsatzbereiche Server, Arbeitsstation</t>
  </si>
  <si>
    <t>Sicherungsmedien, Sicherungstechniken (Voll-/Teilbackup, Generationenprinzip), Begriff Restore</t>
  </si>
  <si>
    <t>Datenschutz (Personenschutz, Datenschutzgesetz, Urheberrecht, geistiges Eigentum, Lizenzen), Malware (z. B. Viren), Phishing, SPAM
Datensicherheit (Risiken und Massnahmen), Begriffe Sicherheitssoftware und Firewall, Grundsätze für sichere Passworte</t>
  </si>
  <si>
    <t>Tabellen</t>
  </si>
  <si>
    <t>Tabulatoren</t>
  </si>
  <si>
    <t>Spalten</t>
  </si>
  <si>
    <t>Zeichenformatierung</t>
  </si>
  <si>
    <t>Absatzformatierung</t>
  </si>
  <si>
    <t>Seitenformatierung</t>
  </si>
  <si>
    <t>Schriftart, Schriftgrad, Schriftfarbe, Auszeichnungen (fett, kursiv, …), Zeichenabstand, Hoch- und Tiefstellen, Proportional-/Serifenschriften, Kapitälchen, Hervorheben, Strichsetzung (Divis, Halbgeviert-/Geviertstrich), geschütztes Leerzeichen, Ziffern, Masseinheiten, Anführungszeichen (Guillemets)</t>
  </si>
  <si>
    <t>typografisch korrekte Ausrichtung und Einzüge, Absatz-/Zeilenabstände, Rahmenlinien, Paginierung (Absatzkontrolle), Zeilennummern, typografisch korrekte Aufzählung und Nummerierung</t>
  </si>
  <si>
    <t>Tabellen einfügen, Spaltenbreite, Zeilenhöhe, Rahmen-/Schattierungsoptionen, Zeilen/Spalten einfügen/löschen, Tabelle teilen, Zellen teilen/verbinden, Textrichtung, Zellenbegrenzung, Text in Tabelle – Tabelle in Text konvertieren, Zeilen/Spalten verteilen, Überschriften wiederholen</t>
  </si>
  <si>
    <t>Position, Ausrichtung, Füllzeichen</t>
  </si>
  <si>
    <t>Mehrspaltensatz, Spaltenbreite, Abstand, Zwischenlinie</t>
  </si>
  <si>
    <t>Seitenränder, Umbrüche, Seitennummerierung, einfache Kopf-/Fusszeilen inkl. Einfügen von Feldern, Seitenhintergrund, Silbentrennung (halb-/automatisch, manuell)</t>
  </si>
  <si>
    <t>Formatvorlagen</t>
  </si>
  <si>
    <t>Abschnittsformatierung mit variablen Kopf-/Fusszeilen</t>
  </si>
  <si>
    <t>Verzeichnisse</t>
  </si>
  <si>
    <t>Illustrationen</t>
  </si>
  <si>
    <t>Elemente mehrseitiger Schriftstücke</t>
  </si>
  <si>
    <t>Objekte einfügen</t>
  </si>
  <si>
    <t>Objekte aus anderen (Office-) Anwendungen verknüpft (dynamisch) oder eingebettet (statisch) einfügen</t>
  </si>
  <si>
    <t>Gestaltungsregeln</t>
  </si>
  <si>
    <t>Illustrationen (grafische Elemente, Zeichnungsobjekte) und Textfelder einfügen und formatieren, Position und Zeilenumbruch, Ausrichten, Drehen, Zuschneiden</t>
  </si>
  <si>
    <t>Dokumentvorlagen</t>
  </si>
  <si>
    <t>Aktennotizen und Protokolle</t>
  </si>
  <si>
    <t>Seriendruck</t>
  </si>
  <si>
    <t>Formulare</t>
  </si>
  <si>
    <t>Zeichen-/Absatz- und verknüpfte Formatvorlagen erstellen, ändern, verwalten und ersetzen, Schnellformatvorlagenkatalog nutzen, Überschriften nummerieren</t>
  </si>
  <si>
    <t>Dokumente vorbereiten und drucken</t>
  </si>
  <si>
    <t xml:space="preserve">Dokument als abgeschlossen kennzeichnen, Dokumenteigenschaften eintragen, Dokument als PDF speichern, Dokument drucken </t>
  </si>
  <si>
    <t>Dokumentvorlagen erstellen, ändern und verwalten</t>
  </si>
  <si>
    <t>Protokollarten, Aktennotizen und Protokolle inhaltlich vollständig korrekt darstellen</t>
  </si>
  <si>
    <t>Seriendrucktyp wählen (z. B. Briefe, Etiketten, Verzeichnis), Seriendruckdokument in normales Word-Dokument umwandeln, vorhandene Empfängerliste (Datenquelle) zuordnen, neue Liste eingeben (mit Standardfeldern und individualisierten Feldern), Seriendruckfelder einfügen, Grusszeile (variable Anrede) einfügen, Regeln definieren (z. B. Wenn… Dann… Sonst…), Ausgabe in neues Dokument («Einzelne Dokumente bearbeiten…»)</t>
  </si>
  <si>
    <t>Dokument überprüfen</t>
  </si>
  <si>
    <t>Steuerelemente für Formulare einfügen, Formatierungs- oder Bearbeitungseinschränkungen definieren</t>
  </si>
  <si>
    <t>Suchen und Ersetzen</t>
  </si>
  <si>
    <t>einfaches Suchen/Ersetzen, Suchen/Ersetzen mit Platzhaltern</t>
  </si>
  <si>
    <t>Inhaltsverzeichnis einfügen und formatieren, Optionen definieren (Anzahl Ebenen, Füllzeichen), Beschriftungen und Abbildungsverzeichnis einfügen, Indexeinträge festlegen und Index einfügen</t>
  </si>
  <si>
    <t>Kopf-/Fusszeilen und Seitenzahlen bei Dokumenten mit mehreren Abschnitten (Verknüpfungen), erste Seite anders, unterschiedliche gerade ungeraden Seiten</t>
  </si>
  <si>
    <t>Rechtschreibprüfung, Thesaurus, Wörter zählen, Kommentar einfügen, Änderungen nachverfolgen</t>
  </si>
  <si>
    <t>1.4.5.2 Grundoperationen</t>
  </si>
  <si>
    <t>Aufbau und Darstellung von privaten und geschäftlichen Briefen</t>
  </si>
  <si>
    <t>Fax- und E-Mail (Aufbau, Netiquette)</t>
  </si>
  <si>
    <t>Gesprächs-, Telefon-, Aktennotizen</t>
  </si>
  <si>
    <t>Liefermahnungen (Fix- und Mahngeschäft) inkl. Antwort</t>
  </si>
  <si>
    <t>Mängelrügen inkl. Antwort</t>
  </si>
  <si>
    <t>Rekurse und Einsprachen</t>
  </si>
  <si>
    <t>Zahlungsmahnungen</t>
  </si>
  <si>
    <t>Stellenbewerbungsbrief</t>
  </si>
  <si>
    <t>Elektronische Bewerbung</t>
  </si>
  <si>
    <t>Prüfung</t>
  </si>
  <si>
    <t>Zeilenbeschriftungen</t>
  </si>
  <si>
    <t>Gesamtergebnis</t>
  </si>
  <si>
    <t>Spaltenbeschriftungen</t>
  </si>
  <si>
    <t>Schreibregeln</t>
  </si>
  <si>
    <t>Briefaufbau</t>
  </si>
  <si>
    <t>Briefregeln</t>
  </si>
  <si>
    <t>Einführung</t>
  </si>
  <si>
    <t>Stilregeln</t>
  </si>
  <si>
    <t>Anfrage</t>
  </si>
  <si>
    <t>Angebot</t>
  </si>
  <si>
    <t>Einladungen</t>
  </si>
  <si>
    <t>Fax/E-Mail</t>
  </si>
  <si>
    <t>Notizen</t>
  </si>
  <si>
    <t>Mängelrüge</t>
  </si>
  <si>
    <t>Zahlungsmahnung</t>
  </si>
  <si>
    <t>Liefermahnung</t>
  </si>
  <si>
    <t>Bewerbungsmappe</t>
  </si>
  <si>
    <t>Bewerbungsbrief</t>
  </si>
  <si>
    <t>Bewerbungsmappe (Inhalt, Aufbau Personalienblatt, Grundsätze)</t>
  </si>
  <si>
    <t>Präsentation ab Vorlage</t>
  </si>
  <si>
    <t>Neue Präsentation</t>
  </si>
  <si>
    <t>Master</t>
  </si>
  <si>
    <t>Animationen</t>
  </si>
  <si>
    <t>Präsentation durchführen</t>
  </si>
  <si>
    <t>Funktionen</t>
  </si>
  <si>
    <t>Datenbank, Datenlisten</t>
  </si>
  <si>
    <t>Seitenlayout</t>
  </si>
  <si>
    <t>Diagramm erstellen (Säulendiagramm, Liniendiagramm, Kreis/Kuchendiagramm, Balkendiagramm, Punktdiagramm), Diagramm formatieren, Diagrammfläche, Zeichnungsfläche, Legende, Grössen- und Rubrikenachse, Gitternetzlinien)</t>
  </si>
  <si>
    <t>Bedingte Formatierung</t>
  </si>
  <si>
    <t>Diagramm</t>
  </si>
  <si>
    <t>Dreisatz</t>
  </si>
  <si>
    <t>Prozentrechnen</t>
  </si>
  <si>
    <t>Grundoperationen</t>
  </si>
  <si>
    <t>Zeitberechnungen</t>
  </si>
  <si>
    <t>Verschachtelungen</t>
  </si>
  <si>
    <t>Formelassistenten, Vergleichsoperatoren (=,&gt;,&lt;,&gt;=;&lt;&gt;)</t>
  </si>
  <si>
    <t>Formelassistenten, Vergleichsoperatoren</t>
  </si>
  <si>
    <t>Zeilenhöhe und Spaltenbreite einstellen und optimieren, Zeilen und Spalten hinzufügen oder löschen, Gitternetzlinien ein- und ausblenden, Rahmen und Linien zeichnen und löschen (wie Zelle), Format übertragen</t>
  </si>
  <si>
    <t>Zellen formatieren</t>
  </si>
  <si>
    <t>Kopf- und Fusszeilen</t>
  </si>
  <si>
    <t>Seitenumbruch, Widerholungszeilen</t>
  </si>
  <si>
    <t>Zeilen, Spalten und Rahmen</t>
  </si>
  <si>
    <t>Automatisches Ausfüllen</t>
  </si>
  <si>
    <t>Präsentation neu erstellen
Folienlayout wechseln
Folien einfügen, löschen, kopieren, Reihenfolge wechseln
Hintergrundformate bestimmen</t>
  </si>
  <si>
    <t xml:space="preserve">Präsentation vorführen (Automatisch wiederholen, Folien ausblenden, Zielgruppenorientierte Präsentation)
Präsentation drucken (Folienauswahl, Handzettel)
</t>
  </si>
  <si>
    <t>PowerPoint-Bildschirm, Dateiformate
Präsentation aus Vorlage erstellen (Designs und Vorlagen)
Ansichten ändern (Foliensortierung, Notizen, Zoom)
Seiteneinrichtung bearbeiten</t>
  </si>
  <si>
    <t>Text, Textformatierungen</t>
  </si>
  <si>
    <t>SmartArt</t>
  </si>
  <si>
    <t>Diagramme</t>
  </si>
  <si>
    <t>Bilder/Graphiken/Cliparts</t>
  </si>
  <si>
    <t>Formen</t>
  </si>
  <si>
    <t>Summe von Nettolektionen
SOLL</t>
  </si>
  <si>
    <t>Schreibregeln korrekt anwenden (v. a. Divis-, Halbgeviert-, Geviertstriche, Abkürzungen, Zahlen und Einheiten)</t>
  </si>
  <si>
    <t>Diagramme werden in Excel im 2. Semester behandelt.</t>
  </si>
  <si>
    <t>Prüfungslektionen</t>
  </si>
  <si>
    <t>Prüfungsvorbereitung</t>
  </si>
  <si>
    <t>Verknüpfungen, Bezüge</t>
  </si>
  <si>
    <t>Informationsmanagement und Administration</t>
  </si>
  <si>
    <t>Grundlagen der Informatik</t>
  </si>
  <si>
    <t>Schriftliche Kommunikation</t>
  </si>
  <si>
    <t>Präsentation</t>
  </si>
  <si>
    <t>Tabellenkalkulation</t>
  </si>
  <si>
    <t>Textgestaltung</t>
  </si>
  <si>
    <t>Ich beschreibe die beim ressourcenschonenden Einsatz und der Entsorgung von Bürogeräten und Büromaterialien wichtigen technischen, ökologischen und wirtschaftlichen Kriterien.</t>
  </si>
  <si>
    <t>Ich erstelle, sende, beantworte und organisiere E-Mails.
Dabei nutze ich verschiedene Funktionen (z. B. füge Attachements ein, lege die Prioritäten fest, aktiviere die Lesebestätigung, leite E-Mails weiter).</t>
  </si>
  <si>
    <t>Leistungszielbeschreibung</t>
  </si>
  <si>
    <t>Nettolektionen</t>
  </si>
  <si>
    <t>Aufteilung Lektionen pro Sachgebiet pro Semester</t>
  </si>
  <si>
    <t>Einführung in die Korrespondenz (Darstellung, Aufbau eines Geschäftbriefs/Inhalt: Kontakt- bzw. Anknüpfungsbotschaft, Kernbotschaft, Fortsetzungs- bzw. Schlussbotschaft)</t>
  </si>
  <si>
    <t>Regeln für einen zeitgemässen Korrespondenzstil (Bedeutung des Briefes, Elemente eines guten Briefes: moderne Briefsprache, kaufmännische Korrrespondenz, Sprache-, Ton- und Stilregeln: Sach- und Wirkungsstil)</t>
  </si>
  <si>
    <t>Semester</t>
  </si>
  <si>
    <t>W&amp;G</t>
  </si>
  <si>
    <t>1.5.2.4 Aufbauorganisation</t>
  </si>
  <si>
    <t>LS</t>
  </si>
  <si>
    <t>1.2.5.4 Verfassen von Arbeiten</t>
  </si>
  <si>
    <t>4–6</t>
  </si>
  <si>
    <t>1–4</t>
  </si>
  <si>
    <t>3–4</t>
  </si>
  <si>
    <t>1.5.3.3 Entstehung Obligation
1.5.3.4 Allgemeine Vertragslehre
1.5.3.5 Kaufvertrag
1.5.3.6 Verträge auf Arbeitsleistung
1.5.3.7 Mietvertrag
1.5.3.8 Zwangsvollstreckung</t>
  </si>
  <si>
    <t>1.5.2.5 Personalwesen
1.5.3.6 Verträge auf Arbeitsleistung
1.3.3.4 Texte verfassen
LI: Bewerbungsschreiben und CV</t>
  </si>
  <si>
    <t>1.2.5.5 Präsentation</t>
  </si>
  <si>
    <t>1.2.2.2 Textzusammenfassung
1.2.2.4 Erfassen von Bildinhalten
1.5.1.2 Buchhaltung des Warenhandelsbetriebs
1.5.1.4 Fremdwährungen
1.5.1.5 Mehrwertsteuer
1.5.1.7 Lohnabrechnung</t>
  </si>
  <si>
    <t>1.5.1.2 Buchhaltung des Warenhandelsbetriebs
1.5.1.4 Fremdwährungen
1.5.1.5 Mehrwertsteuer
1.5.1.7 Lohnabrechnung
1.5.1.9 Rückstellungen / zeitliche Abgrenzung
1.5.1.10 Verrechnungssteuer</t>
  </si>
  <si>
    <t>1.5.1.14 Analyse der Bilanz und Erfolgsrechnung
1.5.1.15 Break-Even-Analyse / Deckungsbeiträge</t>
  </si>
  <si>
    <t>1–6</t>
  </si>
  <si>
    <t>Weitere Vernetzung erfolgt in den V&amp;V-Modulen</t>
  </si>
  <si>
    <t>V&amp;V</t>
  </si>
  <si>
    <t>TAX</t>
  </si>
  <si>
    <t>LS
W&amp;G</t>
  </si>
  <si>
    <t>W&amp;G
LS</t>
  </si>
  <si>
    <t>2
2
2
3
3
2</t>
  </si>
  <si>
    <t>6
5</t>
  </si>
  <si>
    <t xml:space="preserve">3
</t>
  </si>
  <si>
    <t>B- und E-Profil</t>
  </si>
  <si>
    <t>Unterrichtsbereich Information/Kommunikation/Administration</t>
  </si>
  <si>
    <t>Ziele</t>
  </si>
  <si>
    <t>Beschreibung</t>
  </si>
  <si>
    <t>Methoden-, Sozial-, und Selbstkompetenzen</t>
  </si>
  <si>
    <t>B-Profil</t>
  </si>
  <si>
    <t>1. Leitziel</t>
  </si>
  <si>
    <t>2. Richtziele</t>
  </si>
  <si>
    <t>Kaufleute sind sich bewusst, dass sie Informations- und Kommunikationsinstrumente zielorientiert und effizient einsetzen müssen. Sie nutzen diese für die erfolgreiche Kommunikation mit Kunden und intern mit Mitarbeitenden und stellen damit in ihrem Arbeitsbereich den Informationsfluss und die Kommunikation sicher.</t>
  </si>
  <si>
    <t>2.1 Effizientes und systematisches Arbeiten
2.2 Vernetztes Denken und Handeln
3.1 Leistungsbereitschaft
3.5 Lernfähigkeit
3.6 Ökologisches Bewusstsein</t>
  </si>
  <si>
    <t>2.1 Effizientes und systematisches Arbeiten
3.5 Lernfähigkeit</t>
  </si>
  <si>
    <t>2.2 Vernetztes Denken und Handeln
2.3 Erfolgreiches Beraten und Verhandeln
3.2 Kommunikationsfähigkeit
3.5 Lernfähigkeit</t>
  </si>
  <si>
    <t>2.3 Erfolgreiches Beraten und Verhandeln
2.4 Wirksames Präsentieren
3.2 Kommunikationsfähigkeit
3.5 Lernfähigkeit</t>
  </si>
  <si>
    <t>2.1 Effizientes und systematisches Arbeiten
2.2 Vernetztes Denken und Handeln
3.5 Lernfähigkeit</t>
  </si>
  <si>
    <t>1.4.7 Betriebssystem und Dateimanagement</t>
  </si>
  <si>
    <t>Kaufleute erkennen die Bedeutung des Betriebssystems für Ihre tägliche Arbeit und sind in der Lage, Dateien und Ordner professionell zu organisieren.</t>
  </si>
  <si>
    <t>1.4.8 Gestaltung von Bildern</t>
  </si>
  <si>
    <t>Die visuelle Gestaltung von Dokumenten und Präsentationen mit aussagekräftigen Bildern gewinnt an Bedeutung. Kaufleute kennen deshalb die wichtigsten Regeln bei der Erstellung, Gestaltung und dem Einsatz von Bildern.</t>
  </si>
  <si>
    <t>1.4.9 Automatisierungsmöglichkeiten im Bürobereich</t>
  </si>
  <si>
    <t>Die professionelle Nutzung der Automatisierungsmöglichkeiten moderner Software ermöglicht eine rationelle und zeitsparende Arbeitsweise. Kaufleute nutzen diese Methoden, um Doku-mente effizient zu erstellen, anzupassen und mit anderen Personen auszutauschen.</t>
  </si>
  <si>
    <t>1.4.10 E-Mail und Internet</t>
  </si>
  <si>
    <t>Die persönliche und berufliche Arbeit ist durch die technologischen Entwicklungen im Informa-tikbereich einem laufenden Wandel unterworfen. Kaufleute sind in der Lage, diese neuen Technologien auf deren Nutzen für die tägliche Arbeit in kaufmännischen Betrieben und das persönliche Lernen zu beurteilen. Sie kennen den Aufbau und die Funktionsweise einer modernen Groupware (z. B. Outlook) und setzen diese sicher und routiniert zur effizienten persönlichen Arbeitsplanung und -organisation ein. Sie beschaffen sich auf eine sichere und effiziente Art unter Beachtung der gängigen Sicher-heitsüberlegungen Informationen im Internet und machen diese für das persönliche Arbeiten und Lernen nutzbar.</t>
  </si>
  <si>
    <t>2.1 Effizientes und systematisches Arbeiten
2.2 Vernetztes Denken und Handeln
3.2 Kommunikationsfähigkeit
3.5 Lernfähigkeit</t>
  </si>
  <si>
    <t>Total</t>
  </si>
  <si>
    <t>Netto, ohne Prüfungen, ohne Repetition</t>
  </si>
  <si>
    <t>Semesterprüfungen</t>
  </si>
  <si>
    <t>Nettolektionen (88%)</t>
  </si>
  <si>
    <t>Bruttozuschlag (12%)</t>
  </si>
  <si>
    <t>Bruttolektionen (100%) = Angaben in der Lektionentafel im Bildungsplan</t>
  </si>
  <si>
    <t xml:space="preserve">2
2
2
3
3
1
</t>
  </si>
  <si>
    <t>Unterrichtsbereich Information, Kommunikation, Administration (Reihung nach Richt- und Leistungszielen)</t>
  </si>
  <si>
    <t>Ich bin fähig, für eine vorgegebene Situation zu entscheiden, welches der gebräuchlichsten Kommunikationsmittel (Fax, Gespräch, Internet, E-Mail, Postversand, Telefon, Fax) geeignet ist.</t>
  </si>
  <si>
    <t>Vor- und Nachteile der Kommunikationsmittel (Brief, Fax, Gespräch, E-Mail, Handy/SMS, Internet/Intranet, Telefon)
zu praxisnahen Situationen geeignetes Kommunikationsmittel zuordnen</t>
  </si>
  <si>
    <t>Kriterien wie Energieverbrauch, Anwendungsfreundlichkeit, Qualitätsaspekte, Preis-Nutzenverhältnis
Begriff und Bedeutung Recycling</t>
  </si>
  <si>
    <t>ergonomische Kriterien für  Mobiliar (Tisch, Stuhl), Geräte (Bildschirm, Drucker/Kopierer) und Raumgestaltung (Licht, Anordnung Mobiliar und Geräte)</t>
  </si>
  <si>
    <t>alphabetische, numerische, alphanumerische, geografische, sachlogische und chronologische Ordnungssysteme
analoge und digitale Archivierungsmethoden</t>
  </si>
  <si>
    <t>z. B. Organisation Mitarbeiterinformation, Weiterbildungsanlass mit Checklisten und Formularen</t>
  </si>
  <si>
    <t>Ablauf in einem Officeprogramm darstellen (Objekte, Linien)
nur Technik, keine inhaltlichen Erklärungen (z. B. Flussdiagramme werden in üKs behandelt)</t>
  </si>
  <si>
    <t>Funktionsweise und Aufbau von  Suchmaschinen (z. B. Google, Bing, Yahoo)
Suchstrategien im Internet</t>
  </si>
  <si>
    <t>Ich erkläre die Aufgaben wichtiger PC-Komponenten (Eingabe-, Verarbeitungs- und Aus-gabegeräte) und zeige die Besonderheiten und Unterschiede von Speichermedien auf.</t>
  </si>
  <si>
    <t>Computerarten, Ein-/Ausgabegeräte</t>
  </si>
  <si>
    <t xml:space="preserve">EVA-Prinzip (wichtige Ein-, Ausgabegeräte)
Einteilung Computerarten und deren Einsatzgebiete
</t>
  </si>
  <si>
    <t>Verarbeitungsgeräte und Speichermedien</t>
  </si>
  <si>
    <t>analoge und digitale Daten
Verarbeitungsgeräte/Zentraleinheit (Prozessor, interne Speicher)
Messgrössen für Geräte (Speicher,  Prozessor, Bildschirm, Drucker, Internetverbindungen)
externe Speichermedien (Festplatten, CD/DVD/BD, USB-Stick, Memory Cards)</t>
  </si>
  <si>
    <t>Unterscheidung bzw. Aufgaben von Systemsoftware (Betriebssysteme) und Anwendersoftware (Standardsoftware, Branchensoftware, Individualsoftware), aktuelle Beispiele nennen</t>
  </si>
  <si>
    <t>Ich nutze Hilfesysteme für die eingesetzte Software.</t>
  </si>
  <si>
    <t>Hilfefunktion im Office nutzen (off- und online), Foren, Webrecherche</t>
  </si>
  <si>
    <t>Ordner erstellen, löschen, verschieben, kopieren und umbenennen
Dateien löschen, verschieben, kopieren und umbenennen
Grundsätze zur Bildung von Datei- und Ordnernamen</t>
  </si>
  <si>
    <t>Aufbau und Funktionsweise des Internets
Beurteilung von Internetdiensten wie WWW, E-Mail, FTP, VoIP, Chat, Diskussionsforen</t>
  </si>
  <si>
    <t>Ich stelle Schriftstücke übersichtlich, attraktiv und typographisch regelkonform dar, damit die Kernaussagen für die Adressaten rasch erfassbar sind. Dabei halte ich mich an vorgegebene Normen.</t>
  </si>
  <si>
    <t>K3–5</t>
  </si>
  <si>
    <t>Geschäftsbriefe übersichtlich darstellen (Aufzählungen, Hervorhebungen, Zahlenkolonnen, Abstände zwischen Briefelementen)</t>
  </si>
  <si>
    <t>Ich verfasse folgende Schriftstücke anschaulich, kunden- und zielorientiert und in einer modernen Geschäftssprache:
• Anfragen
• Waren- oder Dienstleistungsangebot
• Gegenangebot
• Einladung
• Fax-Mitteilung, E-Mail-Mitteilung
• Gesprächsnotiz, Telefonnotiz, Aktennotiz</t>
  </si>
  <si>
    <t>K2–5</t>
  </si>
  <si>
    <t>bestimmte und unbestimmte Anfrage</t>
  </si>
  <si>
    <t>verbindliches- und unverbindliches Angebot, Gegenangebot</t>
  </si>
  <si>
    <t>Einladungen (privat, geschäftlich, intern, extern)</t>
  </si>
  <si>
    <t>Ich verfasse und beantworte Liefer- und Zahlungsmahnungen, Beanstandungen, Mängelrügen, Beschwerden sowie Einsprachen.
Dabei achte ich auf einen kundengerechten Stil sowie auf inhaltliche Vollständigkeit und formelle Richtigkeit. Ich berücksichtige dabei die rechtlichen Anforderungen.</t>
  </si>
  <si>
    <t>Ich bewerbe mich Erfolg versprechend um eine ausgeschriebene Stelle. Ich bin in der Lage, eine vollständige, übersichtliche und attraktive Bewerbungsmappe (u. a. mit Bewerbungsbrief und Personalienblatt) zu erstellen.
Ich zeige auf, worauf ich bei einer elektronischen Bewerbung achten muss.</t>
  </si>
  <si>
    <t>Elektronische Bewerbung (Vor/Nachteile, Grundsätze)</t>
  </si>
  <si>
    <t>Ich erstelle mit Hilfe eines Präsentationsprogramms fachgerecht Folien. Ich füge in die Folien Text, Bilder, Diagramme, Tabellen und Objekte ein und arbeite mit dem Master und Folienlayouts.</t>
  </si>
  <si>
    <t>Zeichen- und Absatzformate ändern
horizontale und vertikale Ausrichtung, Aufzählungen (inkl. Aufzählungszeichen ändern), Nummerierung
Textrichtung, Zeichenabstand und Absatzabstand ändern
Textfelder einfügen und bearbeiten (Grösse, Füllung, Linienformate)</t>
  </si>
  <si>
    <t>Formen einfügen, bearbeiten, drehen, kippen, gruppieren, anordnen (Vorder-/Hintergrund) und ausrichten
Formentypen und Grösse verändern, Position ändern, Füllfarben, Form mit Text versehen</t>
  </si>
  <si>
    <t>Tabellen werden in Word im 1. Semester behandelt.</t>
  </si>
  <si>
    <t>Tabellen einfügen, bearbeiten und formatieren
Tabulatoren setzen, Zeilen und Spalten einfügen, Zellen teilen bzw. verbinden
Füllfarbe, Linienformate bestimmen</t>
  </si>
  <si>
    <t>Bilder, Grafiken und Cliparts einfügen und bearbeiten (Grösse ändern, zuschneiden, Position ändern, Helligkeit und Kontrast anpassen, komprimieren, transparente Farbe bestimmen)</t>
  </si>
  <si>
    <t>in der Masteransicht arbeiten (Folien-, Handzettel-, Notizenmaster)
Kopf-/Fusszeilen einfügen (inkl. und ohne Titelfolien), Foliennummer, Datum und Uhrzeit, Platzhalter positionieren und formatieren</t>
  </si>
  <si>
    <t>SmartArts einfügen und bearbeiten (Typ bestimmen, Texte eintragen, Elemente einfügen oder löschen, Zeichen-, Absatz und Formformate)</t>
  </si>
  <si>
    <t>Diagramm einfügen und bearbeiten (Typ bestimmen, Wertebereich eingeben und ändern, Legende und Achsenbeschriftungen formatieren, Achse skalieren, Zeichen-, Absatz-, Formformate, Gitternetzlinien variabel anzeigen)</t>
  </si>
  <si>
    <t>Ich erstelle für ein geschäftliches Thema eine vollständige Präsentation. Ich achte auf eine übersichtliche, optisch ansprechende und auf die Zielgruppe abgestimmte Darstellung und wende geeignete Animationstechniken an.</t>
  </si>
  <si>
    <r>
      <t>Regeln für die Präsentationsgestaltung kennen (</t>
    </r>
    <r>
      <rPr>
        <sz val="9"/>
        <color indexed="10"/>
        <rFont val="Arial"/>
        <family val="2"/>
      </rPr>
      <t>Schriftarten- und -grössen, Ilustrationen, Platzierung, Textmenge, Titelfolie, Inhaltsfolie, Fusszeile, Animation)</t>
    </r>
  </si>
  <si>
    <t>Folien und Objekte animieren (Folienübergang, Benutzerdefinierte Animation von Texten, Objekten, Diagrammen und Smartcards mit Eingangs-, Hervorhebungs- und Ausgangseffekten sowie weitere Effekten wie Interaktionspfade und Trigger)</t>
  </si>
  <si>
    <t>Ich erstelle in einem Tabellenkalkulationsprogramm Tabellen, gebe Daten richtig ein und gestalte Tabellen mit geeigneten Zellen- und Tabellenformatierungen übersichtlich.</t>
  </si>
  <si>
    <t>automatisches Ausfüllen</t>
  </si>
  <si>
    <t>Schrift, Ausrichtung, Rahmen, Muster, Schutz, (gesperrt und ausgeblendet), Zahlen (Kommastellen, 1000er-Trennzeichen, Standard, Währung, Buchhaltung, Prozent, Uhrzeit, Text, benutzerdefiniert, z. B. 0.0 "kg", TTTT, T.MMMM JJJJ), Zellen verbinden und Zellverbund aufheben, Text über mehrere Spalten zentrieren, manueller Zeilenumbruch mit &lt;ALT&gt;&lt;ENTER&gt;, Symbol (Sonderzeichen)</t>
  </si>
  <si>
    <t>Papierformat wählen, Seitenränder festlegen, Gitternetzlinien für Ausdruck ein- oder ausblenden, Skalierung des auszudruckenden Bereichs, Druckbereich definieren</t>
  </si>
  <si>
    <t>benutzerdefinierte Kopf- und Fusszeilen einfügen. löschen und formatieren, Felder einfügen: Datum, Dateiname etc., Bilddatei, einfügen und formatieren</t>
  </si>
  <si>
    <t>manuelle Seitenumbrüche einfügen und löschen, Seitenumbrüche in Seitenumbruchvorschau anpassen, Wiederholungszeilen und -spalten definieren</t>
  </si>
  <si>
    <t>Ich addiere, subtrahiere, multipliziere und dividiere verschiedene Zellen.
Ich bin in der Lage, in Berechnungen das Dreisatz- und Prozentrechnen anzuwenden und Berechnungen mit Zeitangaben durchzuführen.
Bei den Berechnungen arbeite ich mit Klammern, Verknüpfungen und Bezügen.</t>
  </si>
  <si>
    <t>Grundtypen von Daten, Formeln (Elemente, Konstante), Grundoperationen (+−/*), Klammern</t>
  </si>
  <si>
    <t>kaufmännische Dreisatzberechnungen</t>
  </si>
  <si>
    <t>Prozentrechnen, Varianten und Anwendungsmöglichkeiten</t>
  </si>
  <si>
    <t>Verknüpfungen, Rechnen mit Zellbezügen (relative, gemischte und absolute Bezüge)</t>
  </si>
  <si>
    <t>Datums- und Zeitfunktionen (Heute, Jetzt, Datedif, Brteiljahre), einfache Berechnungen mit Zeitangaben ("Datum" + Tage, "Zeit" + Stunden, Zeitspanne zwischen zwei Daten oder Uhrzeiten)</t>
  </si>
  <si>
    <t>Ich erledige anspruchsvolle Berechnungen, indem ich Funktionen mit und ohne Formelassistenten anwende (mindestens die Funktionen Anzahl, Anzahl2, Min, Max, Mittelwert, Rang, Runden, Summe, Summewenn, SVerweis, Teilergebnis, WennDann,  Zählenwenn).</t>
  </si>
  <si>
    <t>mindestens die Funktionen (Anzahl, Anzahl2, Min, Max, Mittelwert, Rang, Runden (Fünferrundung etc.), Summe, Summewenn, Sverweis, Teilergebnis, WennDann, Zählenwenn), inkl. einfache Verschachtelungen</t>
  </si>
  <si>
    <t>Einfache Verschachtelungen (z. B. Runden-Wenn, Wenn-Wenn, Wenn-Und)</t>
  </si>
  <si>
    <t>Ich werte Daten mit geeigneten Methoden aus (Sortieren, Filtern, Gruppieren) und stelle die Ergebnisse in Diagrammen grafisch übersichtlich dar.</t>
  </si>
  <si>
    <t>Datenlisten sortieren, filtern mit Autofilter (mehrere Autofilter gleichzeitig, benutzerdefinierte Autofilter, Autofilter löschen)</t>
  </si>
  <si>
    <t>bedingte Formatierung mit Regeln, Datenbalken, Farbskalen und Symbolsätzen</t>
  </si>
  <si>
    <t>Ich setze die Textverarbeitung als Arbeitsmittel routiniert ein. Ich verwende Formatbefehle (Zeichen-, Absatz-, Seitenformate, Tabellen, Tabulatoren, Spalten), um Texte verschiedener Art zu erstellen.</t>
  </si>
  <si>
    <t>Ich setze die Textverarbeitung ein, um Geschäftsdokumente (Dokumentvorlagen für Briefe, Bestellungen, Protokolle, Aktennotizen), Seriendokumente (z. B. Briefe, Etiketten) und Formulare effizient und korrekt zu erstellen.
Dabei entsprechen die Ergebnisse den typographischen und grafischen Grundsätzen.</t>
  </si>
  <si>
    <t>Ich setze die Textverarbeitung ein, um mehrseitige Dokumente zu erstellen. Ich kann Kopf-/Fusszeilen, Seitenumbrüche und Abschnittswechsel einfügen sowie Formatvorlagen verwenden bzw. erstellen. Ich kann Inhalts- und Abbildungsverzeichnisse einfügen. Ich bin in der Lage, Textteile zu suchen und zu ersetzen.</t>
  </si>
  <si>
    <t>Ich löse mit meinen Kenntnissen der Korrespondenz, der Bürokommunikation und Standardprogrammen vernetzte kaufmännische Aufgaben (z. B. Organisation eines Anlasses).
Ich bin in der Lage, Textelemente, Bilder, Tabellen und Diagramme in Schriftstücken oder Präsentationen sinnvoll zu kombinieren und Informationen (Text, Bild) aus dem Internet zu integrieren.
Dabei beachte ich bei der Lösung die Aspekte inhaltliche Vollständigkeit und Richtigkeit sowie das Einhalten der Gestaltungsgrundsätze und Zeitvorgaben.</t>
  </si>
  <si>
    <t>SmartArts, Formen, Bilder, Clip-Arts werden in PowerPoint im 2. Semester behandelt.</t>
  </si>
  <si>
    <t>z. B. Fuss-/Endnoten, Textmarken, Hyperlinks und Querverweise</t>
  </si>
  <si>
    <t>Gestaltungsregeln für Flugblätter und längere Dokumente (auch für SA und IDPA)</t>
  </si>
  <si>
    <t>Unterrichtsbereichs-übergreifende Koordination</t>
  </si>
  <si>
    <t>Unterrichtsbereich</t>
  </si>
  <si>
    <t>1.2.5.1 Recherche</t>
  </si>
  <si>
    <t>1.2.1.1 Wortarten
1.2.1.2 Rechtschreibung
1.2.1.3 Satzlehre
1.2.1.4 Zeichensetzung
1.2.1.5 Einsatz geeigneter Hilfsmittel
1.2.1.6 Sprachlicher Ausdruck
1.2.1.7 Stilschichten
1.2.2.3 Wiedergabe mündlicher Aussagen
1.2.4.3 Textredaktion
1.5.3.3 Entstehung Obligation
1.5.3.4 Allgemeine Vertragslehre
1.5.3.5 Kaufvertrag
1.5.3.6 Verträge auf Arbeitsleistung
1.5.3.7 Mietvertrag
1.5.3.8 Zwangsvollstreckung</t>
  </si>
  <si>
    <t>1–4
1–2
1–4
1–4
1
3–4
3–4
3–4
1–2
2
2
2
3
3
2</t>
  </si>
  <si>
    <t>1.5.1.14 Analyse der Bilanz und Erfolgsrechnung
1.5.1.15 Break-Even-Analyse / Deckungsbeiträge
1.2.2.2 Textzusammenfassung
1.2.2.4 Erfassen von Bildinhalten</t>
  </si>
  <si>
    <t xml:space="preserve">6
5
1–3
3–4
</t>
  </si>
  <si>
    <t>1.2.4.2 Struktur von Texten</t>
  </si>
  <si>
    <t>Leistungsziele</t>
  </si>
  <si>
    <t>Bemerkungen, MSS</t>
  </si>
  <si>
    <t>Präzisierungen</t>
  </si>
  <si>
    <t>inkl. MSS</t>
  </si>
  <si>
    <t>LS
W&amp;G</t>
  </si>
  <si>
    <t>1–4
1–2
1–4
1–4
1
3–4
3–4
3–4
1–2
2
2
2
3
3
2</t>
  </si>
  <si>
    <t>1–4
1–2
1–4
1–4
1
3–4
3–4
3–4
1–2
2
2
2
3
3
2</t>
  </si>
  <si>
    <t>1–4
1–2
1–4
1–4
1
3–4
3–4
3–4
1–2
2
2
2
3
3
2</t>
  </si>
  <si>
    <t>2
2
2
3
3
2</t>
  </si>
  <si>
    <t>W&amp;G
FS</t>
  </si>
  <si>
    <t>LS
W&amp;G</t>
  </si>
  <si>
    <t>1–3
3–4
2
2
2
3</t>
  </si>
  <si>
    <t>Problemorientierter Unterricht (POU)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</si>
</sst>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1" x14ac:knownFonts="1">
    <font>
      <sz val="10"/>
      <color theme="1"/>
      <name val="Calibri"/>
      <family val="2"/>
    </font>
    <font>
      <b/>
      <sz val="16"/>
      <color indexed="8"/>
      <name val="Arial"/>
      <family val="2"/>
    </font>
    <font>
      <sz val="11"/>
      <color indexed="8"/>
      <name val="Arial"/>
      <family val="2"/>
    </font>
    <font>
      <b/>
      <sz val="9"/>
      <color indexed="8"/>
      <name val="Arial"/>
      <family val="2"/>
    </font>
    <font>
      <sz val="9"/>
      <color indexed="8"/>
      <name val="Arial"/>
      <family val="2"/>
    </font>
    <font>
      <sz val="11"/>
      <color indexed="8"/>
      <name val="Calibri"/>
      <family val="2"/>
    </font>
    <font>
      <sz val="10"/>
      <name val="Arial"/>
      <family val="2"/>
    </font>
    <font>
      <sz val="8"/>
      <color indexed="81"/>
      <name val="Tahoma"/>
      <family val="2"/>
    </font>
    <font>
      <b/>
      <sz val="14"/>
      <name val="Arial"/>
      <family val="2"/>
    </font>
    <font>
      <b/>
      <sz val="9"/>
      <name val="Arial"/>
      <family val="2"/>
    </font>
    <font>
      <sz val="9"/>
      <color indexed="10"/>
      <name val="Arial"/>
      <family val="2"/>
    </font>
    <font>
      <sz val="9"/>
      <name val="Arial"/>
      <family val="2"/>
    </font>
    <font>
      <sz val="10"/>
      <color theme="1"/>
      <name val="Arial"/>
      <family val="2"/>
    </font>
    <font>
      <sz val="11"/>
      <color theme="1"/>
      <name val="Calibri"/>
      <family val="2"/>
      <scheme val="minor"/>
    </font>
    <font>
      <b/>
      <sz val="10"/>
      <color theme="0"/>
      <name val="Arial"/>
      <family val="2"/>
    </font>
    <font>
      <b/>
      <sz val="14"/>
      <color theme="3" tint="-0.499984740745262"/>
      <name val="Arial"/>
      <family val="2"/>
    </font>
    <font>
      <sz val="9"/>
      <color theme="3" tint="-0.499984740745262"/>
      <name val="Arial"/>
      <family val="2"/>
    </font>
    <font>
      <sz val="10"/>
      <color theme="3" tint="-0.499984740745262"/>
      <name val="Arial"/>
      <family val="2"/>
    </font>
    <font>
      <b/>
      <sz val="9"/>
      <color theme="3" tint="-0.499984740745262"/>
      <name val="Arial"/>
      <family val="2"/>
    </font>
    <font>
      <sz val="9"/>
      <color rgb="FFFF0000"/>
      <name val="Arial"/>
      <family val="2"/>
    </font>
    <font>
      <b/>
      <sz val="14"/>
      <color rgb="FFFF0000"/>
      <name val="Arial"/>
      <family val="2"/>
    </font>
  </fonts>
  <fills count="19">
    <fill>
      <patternFill patternType="none"/>
    </fill>
    <fill>
      <patternFill patternType="gray125"/>
    </fill>
    <fill>
      <patternFill patternType="solid">
        <fgColor rgb="FF143C7D"/>
        <bgColor indexed="64"/>
      </patternFill>
    </fill>
    <fill>
      <patternFill patternType="solid">
        <fgColor theme="4" tint="0.79998168889431442"/>
        <bgColor indexed="64"/>
      </patternFill>
    </fill>
    <fill>
      <patternFill patternType="solid">
        <fgColor theme="4" tint="0.59999389629810485"/>
        <bgColor indexed="64"/>
      </patternFill>
    </fill>
    <fill>
      <patternFill patternType="mediumGray">
        <bgColor theme="4" tint="0.59999389629810485"/>
      </patternFill>
    </fill>
    <fill>
      <patternFill patternType="solid">
        <fgColor theme="9" tint="0.39997558519241921"/>
        <bgColor indexed="64"/>
      </patternFill>
    </fill>
    <fill>
      <patternFill patternType="solid">
        <fgColor rgb="FFFFFF66"/>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5" fillId="0" borderId="0" applyFont="0" applyFill="0" applyBorder="0" applyAlignment="0" applyProtection="0"/>
    <xf numFmtId="43" fontId="5" fillId="0" borderId="0" applyFont="0" applyFill="0" applyBorder="0" applyAlignment="0" applyProtection="0"/>
    <xf numFmtId="0" fontId="13" fillId="0" borderId="0"/>
    <xf numFmtId="0" fontId="6" fillId="0" borderId="0"/>
    <xf numFmtId="0" fontId="13" fillId="0" borderId="0"/>
    <xf numFmtId="0" fontId="13" fillId="0" borderId="0"/>
    <xf numFmtId="0" fontId="13" fillId="0" borderId="0"/>
  </cellStyleXfs>
  <cellXfs count="173">
    <xf numFmtId="0" fontId="0" fillId="0" borderId="0" xfId="0"/>
    <xf numFmtId="0" fontId="15" fillId="0" borderId="0" xfId="0" applyFont="1" applyFill="1" applyAlignment="1">
      <alignment vertical="top"/>
    </xf>
    <xf numFmtId="0" fontId="16" fillId="0" borderId="0" xfId="0" applyFont="1" applyAlignment="1">
      <alignment vertical="top" wrapText="1"/>
    </xf>
    <xf numFmtId="0" fontId="16" fillId="0" borderId="0" xfId="0" applyFont="1" applyFill="1" applyAlignment="1">
      <alignment vertical="top" wrapText="1"/>
    </xf>
    <xf numFmtId="0" fontId="15" fillId="0" borderId="0" xfId="0" applyFont="1" applyFill="1" applyAlignment="1">
      <alignment horizontal="center" vertical="top"/>
    </xf>
    <xf numFmtId="0" fontId="16" fillId="0" borderId="0" xfId="0" applyFont="1" applyAlignment="1">
      <alignment horizontal="center" vertical="top" wrapText="1"/>
    </xf>
    <xf numFmtId="0" fontId="15" fillId="0" borderId="0" xfId="0" applyFont="1" applyFill="1" applyAlignment="1">
      <alignment vertical="top" wrapText="1"/>
    </xf>
    <xf numFmtId="0" fontId="1" fillId="0" borderId="0" xfId="3" applyFont="1" applyBorder="1"/>
    <xf numFmtId="0" fontId="2" fillId="0" borderId="0" xfId="3" applyFont="1" applyBorder="1" applyAlignment="1">
      <alignment vertical="top" wrapText="1"/>
    </xf>
    <xf numFmtId="0" fontId="2" fillId="0" borderId="0" xfId="3" applyFont="1" applyBorder="1"/>
    <xf numFmtId="0" fontId="14" fillId="2" borderId="1" xfId="3" applyFont="1" applyFill="1" applyBorder="1" applyAlignment="1">
      <alignment vertical="top"/>
    </xf>
    <xf numFmtId="0" fontId="14" fillId="2" borderId="2" xfId="3" applyFont="1" applyFill="1" applyBorder="1" applyAlignment="1">
      <alignment vertical="top" wrapText="1"/>
    </xf>
    <xf numFmtId="0" fontId="14" fillId="2" borderId="3" xfId="3" applyFont="1" applyFill="1" applyBorder="1" applyAlignment="1">
      <alignment vertical="top" wrapText="1"/>
    </xf>
    <xf numFmtId="0" fontId="14" fillId="2" borderId="4" xfId="3" applyFont="1" applyFill="1" applyBorder="1" applyAlignment="1">
      <alignment vertical="top" wrapText="1"/>
    </xf>
    <xf numFmtId="0" fontId="17" fillId="0" borderId="0" xfId="0" applyFont="1"/>
    <xf numFmtId="0" fontId="3" fillId="3" borderId="1" xfId="3" applyFont="1" applyFill="1" applyBorder="1" applyAlignment="1">
      <alignment vertical="top"/>
    </xf>
    <xf numFmtId="0" fontId="3" fillId="3" borderId="2" xfId="3" applyFont="1" applyFill="1" applyBorder="1" applyAlignment="1">
      <alignment vertical="top" wrapText="1"/>
    </xf>
    <xf numFmtId="0" fontId="4" fillId="3" borderId="3" xfId="3" applyFont="1" applyFill="1" applyBorder="1" applyAlignment="1">
      <alignment vertical="top" wrapText="1"/>
    </xf>
    <xf numFmtId="0" fontId="4" fillId="3" borderId="4" xfId="3" applyFont="1" applyFill="1" applyBorder="1" applyAlignment="1">
      <alignment vertical="top" wrapText="1"/>
    </xf>
    <xf numFmtId="0" fontId="3" fillId="3" borderId="5" xfId="3" applyFont="1" applyFill="1" applyBorder="1" applyAlignment="1">
      <alignment vertical="top"/>
    </xf>
    <xf numFmtId="0" fontId="4" fillId="3" borderId="6" xfId="3" applyFont="1" applyFill="1" applyBorder="1" applyAlignment="1">
      <alignment vertical="top" wrapText="1"/>
    </xf>
    <xf numFmtId="0" fontId="4" fillId="3" borderId="7" xfId="3" applyFont="1" applyFill="1" applyBorder="1" applyAlignment="1">
      <alignment vertical="top" wrapText="1"/>
    </xf>
    <xf numFmtId="0" fontId="4" fillId="3" borderId="8" xfId="3" applyFont="1" applyFill="1" applyBorder="1" applyAlignment="1">
      <alignment vertical="top" wrapText="1"/>
    </xf>
    <xf numFmtId="0" fontId="3" fillId="4" borderId="1" xfId="3" applyFont="1" applyFill="1" applyBorder="1" applyAlignment="1">
      <alignment vertical="top"/>
    </xf>
    <xf numFmtId="0" fontId="3" fillId="4" borderId="2" xfId="3" applyFont="1" applyFill="1" applyBorder="1" applyAlignment="1">
      <alignment vertical="top" wrapText="1"/>
    </xf>
    <xf numFmtId="0" fontId="4" fillId="4" borderId="3" xfId="3" applyFont="1" applyFill="1" applyBorder="1" applyAlignment="1">
      <alignment vertical="top" wrapText="1"/>
    </xf>
    <xf numFmtId="0" fontId="4" fillId="4" borderId="4" xfId="3" applyFont="1" applyFill="1" applyBorder="1" applyAlignment="1">
      <alignment vertical="top" wrapText="1"/>
    </xf>
    <xf numFmtId="0" fontId="3" fillId="4" borderId="9" xfId="3" applyFont="1" applyFill="1" applyBorder="1" applyAlignment="1">
      <alignment vertical="top"/>
    </xf>
    <xf numFmtId="0" fontId="4" fillId="4" borderId="0" xfId="3" applyFont="1" applyFill="1" applyBorder="1" applyAlignment="1">
      <alignment vertical="top" wrapText="1"/>
    </xf>
    <xf numFmtId="0" fontId="4" fillId="4" borderId="10" xfId="3" applyFont="1" applyFill="1" applyBorder="1" applyAlignment="1">
      <alignment vertical="top" wrapText="1"/>
    </xf>
    <xf numFmtId="0" fontId="4" fillId="4" borderId="11" xfId="3" applyFont="1" applyFill="1" applyBorder="1" applyAlignment="1">
      <alignment vertical="top" wrapText="1"/>
    </xf>
    <xf numFmtId="0" fontId="3" fillId="4" borderId="0" xfId="3" applyFont="1" applyFill="1" applyBorder="1" applyAlignment="1">
      <alignment vertical="top" wrapText="1"/>
    </xf>
    <xf numFmtId="0" fontId="4" fillId="5" borderId="11" xfId="3" applyFont="1" applyFill="1" applyBorder="1" applyAlignment="1">
      <alignment vertical="top" wrapText="1"/>
    </xf>
    <xf numFmtId="0" fontId="3" fillId="4" borderId="5" xfId="3" applyFont="1" applyFill="1" applyBorder="1" applyAlignment="1">
      <alignment vertical="top"/>
    </xf>
    <xf numFmtId="0" fontId="4" fillId="4" borderId="6" xfId="3" applyFont="1" applyFill="1" applyBorder="1" applyAlignment="1">
      <alignment vertical="top" wrapText="1"/>
    </xf>
    <xf numFmtId="0" fontId="4" fillId="4" borderId="7" xfId="3" applyFont="1" applyFill="1" applyBorder="1" applyAlignment="1">
      <alignment vertical="top" wrapText="1"/>
    </xf>
    <xf numFmtId="0" fontId="4" fillId="5" borderId="8" xfId="3" applyFont="1" applyFill="1" applyBorder="1" applyAlignment="1">
      <alignment vertical="top" wrapText="1"/>
    </xf>
    <xf numFmtId="0" fontId="3" fillId="0" borderId="1" xfId="3" applyFont="1" applyBorder="1"/>
    <xf numFmtId="0" fontId="3" fillId="0" borderId="2" xfId="3" applyFont="1" applyBorder="1"/>
    <xf numFmtId="0" fontId="3" fillId="0" borderId="3" xfId="3" applyFont="1" applyBorder="1"/>
    <xf numFmtId="0" fontId="3" fillId="0" borderId="3" xfId="3" applyFont="1" applyBorder="1" applyAlignment="1">
      <alignment vertical="top" wrapText="1"/>
    </xf>
    <xf numFmtId="0" fontId="3" fillId="0" borderId="4" xfId="3" applyFont="1" applyBorder="1" applyAlignment="1">
      <alignment vertical="top" wrapText="1"/>
    </xf>
    <xf numFmtId="0" fontId="4" fillId="0" borderId="9" xfId="3" applyFont="1" applyBorder="1"/>
    <xf numFmtId="0" fontId="4" fillId="0" borderId="0" xfId="3" applyFont="1" applyBorder="1"/>
    <xf numFmtId="0" fontId="4" fillId="0" borderId="10" xfId="3" applyFont="1" applyBorder="1"/>
    <xf numFmtId="0" fontId="4" fillId="0" borderId="10" xfId="3" applyFont="1" applyBorder="1" applyAlignment="1">
      <alignment vertical="top" wrapText="1"/>
    </xf>
    <xf numFmtId="0" fontId="4" fillId="0" borderId="11" xfId="3" applyFont="1" applyBorder="1" applyAlignment="1">
      <alignment vertical="top" wrapText="1"/>
    </xf>
    <xf numFmtId="0" fontId="4" fillId="0" borderId="5" xfId="3" applyFont="1" applyBorder="1"/>
    <xf numFmtId="0" fontId="4" fillId="0" borderId="6" xfId="3" applyFont="1" applyBorder="1"/>
    <xf numFmtId="0" fontId="4" fillId="0" borderId="7" xfId="3" applyFont="1" applyBorder="1"/>
    <xf numFmtId="0" fontId="4" fillId="0" borderId="7" xfId="3" applyFont="1" applyBorder="1" applyAlignment="1">
      <alignment vertical="top" wrapText="1"/>
    </xf>
    <xf numFmtId="0" fontId="4" fillId="0" borderId="8" xfId="3" applyFont="1" applyBorder="1" applyAlignment="1">
      <alignment vertical="top" wrapText="1"/>
    </xf>
    <xf numFmtId="0" fontId="3" fillId="0" borderId="9" xfId="3" applyFont="1" applyBorder="1"/>
    <xf numFmtId="0" fontId="3" fillId="0" borderId="0" xfId="3" applyFont="1" applyBorder="1"/>
    <xf numFmtId="0" fontId="3" fillId="0" borderId="10" xfId="3" applyFont="1" applyBorder="1"/>
    <xf numFmtId="0" fontId="3" fillId="0" borderId="10" xfId="3" applyFont="1" applyBorder="1" applyAlignment="1">
      <alignment vertical="top" wrapText="1"/>
    </xf>
    <xf numFmtId="0" fontId="3" fillId="0" borderId="11" xfId="3" applyFont="1" applyBorder="1" applyAlignment="1">
      <alignment vertical="top" wrapText="1"/>
    </xf>
    <xf numFmtId="0" fontId="3" fillId="0" borderId="6" xfId="3" applyFont="1" applyBorder="1"/>
    <xf numFmtId="0" fontId="3" fillId="0" borderId="7" xfId="3" applyFont="1" applyBorder="1"/>
    <xf numFmtId="0" fontId="3" fillId="0" borderId="7" xfId="3" applyFont="1" applyBorder="1" applyAlignment="1">
      <alignment vertical="top" wrapText="1"/>
    </xf>
    <xf numFmtId="0" fontId="3" fillId="0" borderId="8" xfId="3" applyFont="1" applyBorder="1" applyAlignment="1">
      <alignment vertical="top" wrapText="1"/>
    </xf>
    <xf numFmtId="22" fontId="15" fillId="0" borderId="0" xfId="0" applyNumberFormat="1" applyFont="1" applyFill="1" applyAlignment="1">
      <alignment vertical="top"/>
    </xf>
    <xf numFmtId="0" fontId="15" fillId="0" borderId="0" xfId="0" applyFont="1" applyAlignment="1">
      <alignment vertical="top" wrapText="1"/>
    </xf>
    <xf numFmtId="0" fontId="11" fillId="0" borderId="0" xfId="0" applyFont="1" applyFill="1" applyAlignment="1">
      <alignment horizontal="center" vertical="top"/>
    </xf>
    <xf numFmtId="0" fontId="16" fillId="0" borderId="0" xfId="0" applyFont="1" applyFill="1" applyAlignment="1">
      <alignment vertical="top"/>
    </xf>
    <xf numFmtId="0" fontId="11" fillId="0" borderId="0" xfId="0" applyFont="1" applyAlignment="1">
      <alignment horizontal="center" vertical="top" wrapText="1"/>
    </xf>
    <xf numFmtId="0" fontId="18" fillId="0" borderId="0" xfId="0" applyFont="1" applyFill="1" applyAlignment="1">
      <alignment vertical="top" wrapText="1"/>
    </xf>
    <xf numFmtId="0" fontId="16" fillId="0" borderId="0" xfId="0" applyFont="1" applyFill="1" applyAlignment="1">
      <alignment horizontal="center" vertical="top"/>
    </xf>
    <xf numFmtId="0" fontId="15" fillId="0" borderId="0" xfId="0" applyFont="1" applyAlignment="1">
      <alignment horizontal="center" vertical="top" wrapText="1"/>
    </xf>
    <xf numFmtId="0" fontId="8" fillId="0" borderId="0" xfId="0" applyFont="1" applyFill="1" applyAlignment="1">
      <alignment vertical="top"/>
    </xf>
    <xf numFmtId="0" fontId="16" fillId="6" borderId="12" xfId="0" applyFont="1" applyFill="1" applyBorder="1" applyAlignment="1">
      <alignment horizontal="center" vertical="top" wrapText="1"/>
    </xf>
    <xf numFmtId="0" fontId="16" fillId="6" borderId="12" xfId="0" applyFont="1" applyFill="1" applyBorder="1" applyAlignment="1">
      <alignment horizontal="left" vertical="top" wrapText="1"/>
    </xf>
    <xf numFmtId="0" fontId="11" fillId="6" borderId="12" xfId="0" applyFont="1" applyFill="1" applyBorder="1" applyAlignment="1">
      <alignment horizontal="center" vertical="top" wrapText="1"/>
    </xf>
    <xf numFmtId="0" fontId="16" fillId="6" borderId="12" xfId="0" quotePrefix="1" applyFont="1" applyFill="1" applyBorder="1" applyAlignment="1">
      <alignment horizontal="center" vertical="top" wrapText="1"/>
    </xf>
    <xf numFmtId="0" fontId="11" fillId="7" borderId="12" xfId="0" applyFont="1" applyFill="1" applyBorder="1" applyAlignment="1">
      <alignment horizontal="center" vertical="top" wrapText="1"/>
    </xf>
    <xf numFmtId="0" fontId="16" fillId="7" borderId="12" xfId="0" applyFont="1" applyFill="1" applyBorder="1" applyAlignment="1">
      <alignment horizontal="left" vertical="top" wrapText="1"/>
    </xf>
    <xf numFmtId="0" fontId="16" fillId="7" borderId="12" xfId="0" applyFont="1" applyFill="1" applyBorder="1" applyAlignment="1">
      <alignment horizontal="center" vertical="top" wrapText="1"/>
    </xf>
    <xf numFmtId="0" fontId="16" fillId="0" borderId="12" xfId="0" applyFont="1" applyBorder="1" applyAlignment="1">
      <alignment vertical="top" wrapText="1"/>
    </xf>
    <xf numFmtId="0" fontId="16" fillId="0" borderId="12" xfId="0" applyFont="1" applyBorder="1" applyAlignment="1">
      <alignment horizontal="center" vertical="top" wrapText="1"/>
    </xf>
    <xf numFmtId="0" fontId="16" fillId="8" borderId="12" xfId="0" applyFont="1" applyFill="1" applyBorder="1" applyAlignment="1">
      <alignment horizontal="center" vertical="top" wrapText="1"/>
    </xf>
    <xf numFmtId="0" fontId="16" fillId="8" borderId="12" xfId="0" applyFont="1" applyFill="1" applyBorder="1" applyAlignment="1">
      <alignment horizontal="left" vertical="top" wrapText="1"/>
    </xf>
    <xf numFmtId="0" fontId="11" fillId="8" borderId="12" xfId="0" applyFont="1" applyFill="1" applyBorder="1" applyAlignment="1">
      <alignment horizontal="center" vertical="top" wrapText="1"/>
    </xf>
    <xf numFmtId="0" fontId="11" fillId="9" borderId="12" xfId="0" applyFont="1" applyFill="1" applyBorder="1" applyAlignment="1">
      <alignment horizontal="center" vertical="top" wrapText="1"/>
    </xf>
    <xf numFmtId="0" fontId="16" fillId="9" borderId="12" xfId="0" applyFont="1" applyFill="1" applyBorder="1" applyAlignment="1">
      <alignment horizontal="left" vertical="top" wrapText="1"/>
    </xf>
    <xf numFmtId="0" fontId="16" fillId="9" borderId="12" xfId="0" applyFont="1" applyFill="1" applyBorder="1" applyAlignment="1">
      <alignment horizontal="center" vertical="top" wrapText="1"/>
    </xf>
    <xf numFmtId="0" fontId="11" fillId="9" borderId="12" xfId="0" applyFont="1" applyFill="1" applyBorder="1" applyAlignment="1">
      <alignment horizontal="right" vertical="top" wrapText="1"/>
    </xf>
    <xf numFmtId="0" fontId="11" fillId="10" borderId="12" xfId="0" applyFont="1" applyFill="1" applyBorder="1" applyAlignment="1">
      <alignment horizontal="center" vertical="top" wrapText="1"/>
    </xf>
    <xf numFmtId="0" fontId="16" fillId="10" borderId="12" xfId="0" applyFont="1" applyFill="1" applyBorder="1" applyAlignment="1">
      <alignment horizontal="left" vertical="top" wrapText="1"/>
    </xf>
    <xf numFmtId="0" fontId="16" fillId="10" borderId="12" xfId="0" applyFont="1" applyFill="1" applyBorder="1" applyAlignment="1">
      <alignment horizontal="center" vertical="top" wrapText="1"/>
    </xf>
    <xf numFmtId="0" fontId="16" fillId="10" borderId="12" xfId="0" applyFont="1" applyFill="1" applyBorder="1" applyAlignment="1">
      <alignment vertical="top" wrapText="1"/>
    </xf>
    <xf numFmtId="0" fontId="11" fillId="11" borderId="12" xfId="0" applyFont="1" applyFill="1" applyBorder="1" applyAlignment="1">
      <alignment horizontal="center" vertical="top" wrapText="1"/>
    </xf>
    <xf numFmtId="0" fontId="16" fillId="11" borderId="12" xfId="0" applyFont="1" applyFill="1" applyBorder="1" applyAlignment="1">
      <alignment horizontal="left" vertical="top" wrapText="1"/>
    </xf>
    <xf numFmtId="0" fontId="16" fillId="11" borderId="12" xfId="0" applyFont="1" applyFill="1" applyBorder="1" applyAlignment="1">
      <alignment horizontal="center" vertical="top" wrapText="1"/>
    </xf>
    <xf numFmtId="0" fontId="11" fillId="12" borderId="12" xfId="0" applyFont="1" applyFill="1" applyBorder="1" applyAlignment="1">
      <alignment horizontal="center" vertical="top" wrapText="1"/>
    </xf>
    <xf numFmtId="0" fontId="16" fillId="12" borderId="12" xfId="0" applyFont="1" applyFill="1" applyBorder="1" applyAlignment="1">
      <alignment horizontal="left" vertical="top" wrapText="1"/>
    </xf>
    <xf numFmtId="0" fontId="16" fillId="12" borderId="12" xfId="0" applyFont="1" applyFill="1" applyBorder="1" applyAlignment="1">
      <alignment horizontal="center" vertical="top" wrapText="1"/>
    </xf>
    <xf numFmtId="0" fontId="19" fillId="12" borderId="12" xfId="0" applyFont="1" applyFill="1" applyBorder="1" applyAlignment="1">
      <alignment horizontal="left" vertical="top" wrapText="1"/>
    </xf>
    <xf numFmtId="0" fontId="11" fillId="12" borderId="12" xfId="0" applyFont="1" applyFill="1" applyBorder="1" applyAlignment="1">
      <alignment horizontal="left" vertical="top" wrapText="1"/>
    </xf>
    <xf numFmtId="0" fontId="11" fillId="13" borderId="12" xfId="0" applyFont="1" applyFill="1" applyBorder="1" applyAlignment="1">
      <alignment horizontal="center" vertical="top" wrapText="1"/>
    </xf>
    <xf numFmtId="0" fontId="16" fillId="13" borderId="12" xfId="0" applyFont="1" applyFill="1" applyBorder="1" applyAlignment="1">
      <alignment horizontal="left" vertical="top" wrapText="1"/>
    </xf>
    <xf numFmtId="0" fontId="16" fillId="13" borderId="12" xfId="0" applyFont="1" applyFill="1" applyBorder="1" applyAlignment="1">
      <alignment horizontal="center" vertical="top" wrapText="1"/>
    </xf>
    <xf numFmtId="0" fontId="11" fillId="13" borderId="12" xfId="0" applyFont="1" applyFill="1" applyBorder="1" applyAlignment="1">
      <alignment horizontal="right" vertical="top" wrapText="1"/>
    </xf>
    <xf numFmtId="0" fontId="11" fillId="14" borderId="12" xfId="0" applyFont="1" applyFill="1" applyBorder="1" applyAlignment="1">
      <alignment horizontal="center" vertical="top" wrapText="1"/>
    </xf>
    <xf numFmtId="0" fontId="16" fillId="14" borderId="12" xfId="0" applyFont="1" applyFill="1" applyBorder="1" applyAlignment="1">
      <alignment horizontal="left" vertical="top" wrapText="1"/>
    </xf>
    <xf numFmtId="0" fontId="11" fillId="14" borderId="12" xfId="0" applyFont="1" applyFill="1" applyBorder="1" applyAlignment="1">
      <alignment horizontal="left" vertical="top" wrapText="1"/>
    </xf>
    <xf numFmtId="0" fontId="16" fillId="14" borderId="12" xfId="0" applyFont="1" applyFill="1" applyBorder="1" applyAlignment="1">
      <alignment horizontal="center" vertical="top" wrapText="1"/>
    </xf>
    <xf numFmtId="0" fontId="11" fillId="13" borderId="12" xfId="0" applyFont="1" applyFill="1" applyBorder="1" applyAlignment="1">
      <alignment horizontal="left" vertical="top" wrapText="1"/>
    </xf>
    <xf numFmtId="0" fontId="19" fillId="14" borderId="12" xfId="0" applyFont="1" applyFill="1" applyBorder="1" applyAlignment="1">
      <alignment horizontal="left" vertical="top" wrapText="1"/>
    </xf>
    <xf numFmtId="0" fontId="11" fillId="15" borderId="12" xfId="0" applyFont="1" applyFill="1" applyBorder="1" applyAlignment="1">
      <alignment horizontal="center" vertical="top" wrapText="1"/>
    </xf>
    <xf numFmtId="0" fontId="16" fillId="15" borderId="12" xfId="0" applyFont="1" applyFill="1" applyBorder="1" applyAlignment="1">
      <alignment horizontal="left" vertical="top" wrapText="1"/>
    </xf>
    <xf numFmtId="0" fontId="16" fillId="15" borderId="12" xfId="0" applyFont="1" applyFill="1" applyBorder="1" applyAlignment="1">
      <alignment horizontal="center" vertical="top" wrapText="1"/>
    </xf>
    <xf numFmtId="0" fontId="11" fillId="16" borderId="12" xfId="0" applyFont="1" applyFill="1" applyBorder="1" applyAlignment="1">
      <alignment horizontal="center" vertical="top" wrapText="1"/>
    </xf>
    <xf numFmtId="0" fontId="16" fillId="16" borderId="12" xfId="0" applyFont="1" applyFill="1" applyBorder="1" applyAlignment="1">
      <alignment horizontal="left" vertical="top" wrapText="1"/>
    </xf>
    <xf numFmtId="0" fontId="16" fillId="16" borderId="12" xfId="0" applyFont="1" applyFill="1" applyBorder="1" applyAlignment="1">
      <alignment horizontal="center" vertical="top" wrapText="1"/>
    </xf>
    <xf numFmtId="0" fontId="11" fillId="15" borderId="12" xfId="0" applyFont="1" applyFill="1" applyBorder="1" applyAlignment="1">
      <alignment horizontal="left" vertical="top" wrapText="1"/>
    </xf>
    <xf numFmtId="0" fontId="16" fillId="16" borderId="12" xfId="0" applyFont="1" applyFill="1" applyBorder="1" applyAlignment="1">
      <alignment vertical="top" wrapText="1"/>
    </xf>
    <xf numFmtId="0" fontId="11" fillId="16" borderId="12" xfId="0" applyFont="1" applyFill="1" applyBorder="1" applyAlignment="1">
      <alignment horizontal="left" vertical="top" wrapText="1"/>
    </xf>
    <xf numFmtId="0" fontId="11" fillId="17" borderId="12" xfId="0" applyFont="1" applyFill="1" applyBorder="1" applyAlignment="1">
      <alignment horizontal="center" vertical="top" wrapText="1"/>
    </xf>
    <xf numFmtId="0" fontId="16" fillId="17" borderId="12" xfId="0" applyFont="1" applyFill="1" applyBorder="1" applyAlignment="1">
      <alignment horizontal="left" vertical="top" wrapText="1"/>
    </xf>
    <xf numFmtId="0" fontId="16" fillId="17" borderId="12" xfId="0" applyFont="1" applyFill="1" applyBorder="1" applyAlignment="1">
      <alignment horizontal="center" vertical="top" wrapText="1"/>
    </xf>
    <xf numFmtId="0" fontId="11" fillId="18" borderId="12" xfId="0" applyFont="1" applyFill="1" applyBorder="1" applyAlignment="1">
      <alignment horizontal="center" vertical="top" wrapText="1"/>
    </xf>
    <xf numFmtId="0" fontId="16" fillId="18" borderId="12" xfId="0" applyFont="1" applyFill="1" applyBorder="1" applyAlignment="1">
      <alignment horizontal="left" vertical="top" wrapText="1"/>
    </xf>
    <xf numFmtId="0" fontId="16" fillId="18" borderId="12" xfId="0" applyFont="1" applyFill="1" applyBorder="1" applyAlignment="1">
      <alignment horizontal="center" vertical="top" wrapText="1"/>
    </xf>
    <xf numFmtId="0" fontId="9" fillId="9" borderId="12" xfId="0" applyFont="1" applyFill="1" applyBorder="1" applyAlignment="1">
      <alignment horizontal="center" vertical="top" wrapText="1"/>
    </xf>
    <xf numFmtId="0" fontId="18" fillId="9" borderId="12" xfId="0" applyFont="1" applyFill="1" applyBorder="1" applyAlignment="1">
      <alignment horizontal="left" vertical="top" wrapText="1"/>
    </xf>
    <xf numFmtId="0" fontId="18" fillId="9" borderId="12" xfId="0" applyFont="1" applyFill="1" applyBorder="1" applyAlignment="1">
      <alignment horizontal="center" vertical="top" wrapText="1"/>
    </xf>
    <xf numFmtId="0" fontId="18" fillId="0" borderId="0" xfId="0" applyFont="1" applyAlignment="1">
      <alignment vertical="top" wrapText="1"/>
    </xf>
    <xf numFmtId="0" fontId="9" fillId="6" borderId="12" xfId="0" applyFont="1" applyFill="1" applyBorder="1" applyAlignment="1">
      <alignment horizontal="center" vertical="top" wrapText="1"/>
    </xf>
    <xf numFmtId="0" fontId="18" fillId="6" borderId="12" xfId="0" applyFont="1" applyFill="1" applyBorder="1" applyAlignment="1">
      <alignment horizontal="left" vertical="top" wrapText="1"/>
    </xf>
    <xf numFmtId="0" fontId="18" fillId="6" borderId="12" xfId="0" applyFont="1" applyFill="1" applyBorder="1" applyAlignment="1">
      <alignment horizontal="center" vertical="top" wrapText="1"/>
    </xf>
    <xf numFmtId="0" fontId="9" fillId="10" borderId="12" xfId="0" applyFont="1" applyFill="1" applyBorder="1" applyAlignment="1">
      <alignment horizontal="center" vertical="top" wrapText="1"/>
    </xf>
    <xf numFmtId="0" fontId="18" fillId="10" borderId="12" xfId="0" applyFont="1" applyFill="1" applyBorder="1" applyAlignment="1">
      <alignment horizontal="left" vertical="top" wrapText="1"/>
    </xf>
    <xf numFmtId="0" fontId="18" fillId="10" borderId="12" xfId="0" applyFont="1" applyFill="1" applyBorder="1" applyAlignment="1">
      <alignment horizontal="center" vertical="top" wrapText="1"/>
    </xf>
    <xf numFmtId="0" fontId="9" fillId="10" borderId="12" xfId="0" applyFont="1" applyFill="1" applyBorder="1" applyAlignment="1">
      <alignment horizontal="right" vertical="top" wrapText="1"/>
    </xf>
    <xf numFmtId="0" fontId="9" fillId="7" borderId="12" xfId="0" applyFont="1" applyFill="1" applyBorder="1" applyAlignment="1">
      <alignment horizontal="center" vertical="top" wrapText="1"/>
    </xf>
    <xf numFmtId="0" fontId="18" fillId="7" borderId="12" xfId="0" applyFont="1" applyFill="1" applyBorder="1" applyAlignment="1">
      <alignment horizontal="left" vertical="top" wrapText="1"/>
    </xf>
    <xf numFmtId="0" fontId="18" fillId="7" borderId="12" xfId="0" applyFont="1" applyFill="1" applyBorder="1" applyAlignment="1">
      <alignment horizontal="center" vertical="top" wrapText="1"/>
    </xf>
    <xf numFmtId="0" fontId="18" fillId="0" borderId="12" xfId="0" applyFont="1" applyBorder="1" applyAlignment="1">
      <alignment vertical="top" wrapText="1"/>
    </xf>
    <xf numFmtId="0" fontId="18" fillId="0" borderId="12" xfId="0" applyFont="1" applyBorder="1" applyAlignment="1">
      <alignment horizontal="center" vertical="top" wrapText="1"/>
    </xf>
    <xf numFmtId="0" fontId="9" fillId="0" borderId="12" xfId="0" applyFont="1" applyFill="1" applyBorder="1" applyAlignment="1">
      <alignment horizontal="right" vertical="top" wrapText="1"/>
    </xf>
    <xf numFmtId="0" fontId="9" fillId="0" borderId="12" xfId="0" applyFont="1" applyFill="1" applyBorder="1" applyAlignment="1">
      <alignment horizontal="center" vertical="top" wrapText="1"/>
    </xf>
    <xf numFmtId="0" fontId="16" fillId="0" borderId="12" xfId="0" applyFont="1" applyFill="1" applyBorder="1" applyAlignment="1">
      <alignment horizontal="left" vertical="top" wrapText="1"/>
    </xf>
    <xf numFmtId="0" fontId="11" fillId="0" borderId="12" xfId="0" applyFont="1" applyFill="1" applyBorder="1" applyAlignment="1">
      <alignment horizontal="right" vertical="top" wrapText="1"/>
    </xf>
    <xf numFmtId="0" fontId="11" fillId="0" borderId="12"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12" xfId="0" applyFont="1" applyFill="1" applyBorder="1" applyAlignment="1">
      <alignment horizontal="right" vertical="top" wrapText="1"/>
    </xf>
    <xf numFmtId="0" fontId="9" fillId="11" borderId="12" xfId="0" applyFont="1" applyFill="1" applyBorder="1" applyAlignment="1">
      <alignment horizontal="center" vertical="top" wrapText="1"/>
    </xf>
    <xf numFmtId="0" fontId="18" fillId="11" borderId="12" xfId="0" applyFont="1" applyFill="1" applyBorder="1" applyAlignment="1">
      <alignment horizontal="left" vertical="top" wrapText="1"/>
    </xf>
    <xf numFmtId="0" fontId="18" fillId="11" borderId="12" xfId="0" applyFont="1" applyFill="1" applyBorder="1" applyAlignment="1">
      <alignment horizontal="center" vertical="top" wrapText="1"/>
    </xf>
    <xf numFmtId="0" fontId="9" fillId="13" borderId="12" xfId="0" applyFont="1" applyFill="1" applyBorder="1" applyAlignment="1">
      <alignment horizontal="center" vertical="top" wrapText="1"/>
    </xf>
    <xf numFmtId="0" fontId="18" fillId="13" borderId="12" xfId="0" applyFont="1" applyFill="1" applyBorder="1" applyAlignment="1">
      <alignment horizontal="left" vertical="top" wrapText="1"/>
    </xf>
    <xf numFmtId="0" fontId="9" fillId="13" borderId="12" xfId="0" applyFont="1" applyFill="1" applyBorder="1" applyAlignment="1">
      <alignment horizontal="left" vertical="top" wrapText="1"/>
    </xf>
    <xf numFmtId="0" fontId="18" fillId="13" borderId="12" xfId="0" applyFont="1" applyFill="1" applyBorder="1" applyAlignment="1">
      <alignment horizontal="center" vertical="top" wrapText="1"/>
    </xf>
    <xf numFmtId="0" fontId="9" fillId="15" borderId="12" xfId="0" applyFont="1" applyFill="1" applyBorder="1" applyAlignment="1">
      <alignment horizontal="center" vertical="top" wrapText="1"/>
    </xf>
    <xf numFmtId="0" fontId="18" fillId="15" borderId="12" xfId="0" applyFont="1" applyFill="1" applyBorder="1" applyAlignment="1">
      <alignment horizontal="left" vertical="top" wrapText="1"/>
    </xf>
    <xf numFmtId="0" fontId="9" fillId="15" borderId="12" xfId="0" applyFont="1" applyFill="1" applyBorder="1" applyAlignment="1">
      <alignment horizontal="left" vertical="top" wrapText="1"/>
    </xf>
    <xf numFmtId="0" fontId="18" fillId="15" borderId="12" xfId="0" applyFont="1" applyFill="1" applyBorder="1" applyAlignment="1">
      <alignment horizontal="center" vertical="top" wrapText="1"/>
    </xf>
    <xf numFmtId="0" fontId="16" fillId="6" borderId="13" xfId="0" applyFont="1" applyFill="1" applyBorder="1" applyAlignment="1">
      <alignment horizontal="center" vertical="top" wrapText="1"/>
    </xf>
    <xf numFmtId="0" fontId="16" fillId="6" borderId="13" xfId="0" applyFont="1" applyFill="1" applyBorder="1" applyAlignment="1">
      <alignment horizontal="left" vertical="top" wrapText="1"/>
    </xf>
    <xf numFmtId="0" fontId="11" fillId="6" borderId="13" xfId="0" applyFont="1" applyFill="1" applyBorder="1" applyAlignment="1">
      <alignment horizontal="center" vertical="top" wrapText="1"/>
    </xf>
    <xf numFmtId="0" fontId="11" fillId="0" borderId="13" xfId="0" applyFont="1" applyFill="1" applyBorder="1" applyAlignment="1">
      <alignment horizontal="right" vertical="top" wrapText="1"/>
    </xf>
    <xf numFmtId="0" fontId="11" fillId="0" borderId="13" xfId="0" applyFont="1" applyFill="1" applyBorder="1" applyAlignment="1">
      <alignment horizontal="center" vertical="top" wrapText="1"/>
    </xf>
    <xf numFmtId="0" fontId="18" fillId="14" borderId="14" xfId="0" applyFont="1" applyFill="1" applyBorder="1" applyAlignment="1">
      <alignment horizontal="center" vertical="top" textRotation="90" wrapText="1"/>
    </xf>
    <xf numFmtId="0" fontId="18" fillId="14" borderId="14" xfId="0" applyFont="1" applyFill="1" applyBorder="1" applyAlignment="1">
      <alignment vertical="top" wrapText="1"/>
    </xf>
    <xf numFmtId="0" fontId="18" fillId="14" borderId="14" xfId="0" applyFont="1" applyFill="1" applyBorder="1" applyAlignment="1">
      <alignment horizontal="center" vertical="top" wrapText="1"/>
    </xf>
    <xf numFmtId="0" fontId="9" fillId="14" borderId="14" xfId="0" applyFont="1" applyFill="1" applyBorder="1" applyAlignment="1">
      <alignment vertical="top" wrapText="1"/>
    </xf>
    <xf numFmtId="0" fontId="18" fillId="14" borderId="14" xfId="0" applyFont="1" applyFill="1" applyBorder="1" applyAlignment="1">
      <alignment horizontal="left" vertical="top" wrapText="1"/>
    </xf>
    <xf numFmtId="0" fontId="11" fillId="10" borderId="12" xfId="0" applyFont="1" applyFill="1" applyBorder="1" applyAlignment="1">
      <alignment horizontal="left" vertical="top" wrapText="1"/>
    </xf>
    <xf numFmtId="0" fontId="20" fillId="0" borderId="0" xfId="0" applyFont="1"/>
    <xf numFmtId="0" fontId="12" fillId="0" borderId="0" xfId="0" applyFont="1"/>
    <xf numFmtId="0" fontId="12" fillId="0" borderId="0" xfId="0" pivotButton="1" applyFont="1"/>
    <xf numFmtId="0" fontId="12" fillId="0" borderId="0" xfId="0" applyFont="1" applyAlignment="1">
      <alignment horizontal="left"/>
    </xf>
    <xf numFmtId="0" fontId="12" fillId="0" borderId="0" xfId="0" applyNumberFormat="1" applyFont="1"/>
  </cellXfs>
  <cellStyles count="8">
    <cellStyle name="Dezimal 2" xfId="1"/>
    <cellStyle name="Komma 2" xfId="2"/>
    <cellStyle name="Standard" xfId="0" builtinId="0"/>
    <cellStyle name="Standard 2" xfId="3"/>
    <cellStyle name="Standard 3" xfId="4"/>
    <cellStyle name="Standard 4" xfId="5"/>
    <cellStyle name="Standard 4 2" xfId="6"/>
    <cellStyle name="Standard 4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6" tint="-0.249977111117893"/>
    <pageSetUpPr autoPageBreaks="0" fitToPage="1"/>
  </sheetPr>
  <dimension ref="A1:E32"/>
  <sheetViews>
    <sheetView zoomScaleNormal="100" workbookViewId="0"/>
  </sheetViews>
  <sheetFormatPr baseColWidth="10" defaultRowHeight="12.75" x14ac:dyDescent="0.2"/>
  <cols>
    <col min="1" max="1" width="13.42578125" style="14" customWidth="1"/>
    <col min="2" max="2" width="77.5703125" style="14" customWidth="1"/>
    <col min="3" max="3" width="35.5703125" style="14" bestFit="1" customWidth="1"/>
    <col min="4" max="16384" width="11.42578125" style="14"/>
  </cols>
  <sheetData>
    <row r="1" spans="1:5" s="9" customFormat="1" ht="20.25" x14ac:dyDescent="0.3">
      <c r="A1" s="7" t="s">
        <v>207</v>
      </c>
      <c r="B1" s="7"/>
      <c r="C1" s="7"/>
      <c r="D1" s="8"/>
      <c r="E1" s="8"/>
    </row>
    <row r="2" spans="1:5" s="9" customFormat="1" ht="20.25" x14ac:dyDescent="0.3">
      <c r="A2" s="7" t="s">
        <v>208</v>
      </c>
      <c r="B2" s="7"/>
      <c r="C2" s="7"/>
      <c r="D2" s="8"/>
      <c r="E2" s="8"/>
    </row>
    <row r="3" spans="1:5" s="9" customFormat="1" ht="20.25" x14ac:dyDescent="0.3">
      <c r="A3" s="7"/>
      <c r="B3" s="7"/>
      <c r="C3" s="7"/>
      <c r="D3" s="8"/>
      <c r="E3" s="8"/>
    </row>
    <row r="4" spans="1:5" ht="25.5" x14ac:dyDescent="0.2">
      <c r="A4" s="10" t="s">
        <v>209</v>
      </c>
      <c r="B4" s="11" t="s">
        <v>210</v>
      </c>
      <c r="C4" s="12" t="s">
        <v>211</v>
      </c>
      <c r="D4" s="12" t="s">
        <v>212</v>
      </c>
      <c r="E4" s="13" t="s">
        <v>42</v>
      </c>
    </row>
    <row r="5" spans="1:5" x14ac:dyDescent="0.2">
      <c r="A5" s="15" t="s">
        <v>213</v>
      </c>
      <c r="B5" s="16" t="s">
        <v>0</v>
      </c>
      <c r="C5" s="17"/>
      <c r="D5" s="17"/>
      <c r="E5" s="18"/>
    </row>
    <row r="6" spans="1:5" ht="96" x14ac:dyDescent="0.2">
      <c r="A6" s="19"/>
      <c r="B6" s="20" t="s">
        <v>1</v>
      </c>
      <c r="C6" s="21"/>
      <c r="D6" s="21"/>
      <c r="E6" s="22"/>
    </row>
    <row r="7" spans="1:5" x14ac:dyDescent="0.2">
      <c r="A7" s="23" t="s">
        <v>214</v>
      </c>
      <c r="B7" s="24" t="s">
        <v>7</v>
      </c>
      <c r="C7" s="25"/>
      <c r="D7" s="25"/>
      <c r="E7" s="26"/>
    </row>
    <row r="8" spans="1:5" ht="60" x14ac:dyDescent="0.2">
      <c r="A8" s="27"/>
      <c r="B8" s="28" t="s">
        <v>215</v>
      </c>
      <c r="C8" s="29" t="s">
        <v>216</v>
      </c>
      <c r="D8" s="29">
        <v>13</v>
      </c>
      <c r="E8" s="30">
        <v>21</v>
      </c>
    </row>
    <row r="9" spans="1:5" x14ac:dyDescent="0.2">
      <c r="A9" s="27"/>
      <c r="B9" s="31" t="s">
        <v>8</v>
      </c>
      <c r="C9" s="29"/>
      <c r="D9" s="29"/>
      <c r="E9" s="30"/>
    </row>
    <row r="10" spans="1:5" ht="36" x14ac:dyDescent="0.2">
      <c r="A10" s="27"/>
      <c r="B10" s="28" t="s">
        <v>2</v>
      </c>
      <c r="C10" s="29" t="s">
        <v>217</v>
      </c>
      <c r="D10" s="29">
        <v>24</v>
      </c>
      <c r="E10" s="30">
        <v>14</v>
      </c>
    </row>
    <row r="11" spans="1:5" x14ac:dyDescent="0.2">
      <c r="A11" s="27"/>
      <c r="B11" s="31" t="s">
        <v>9</v>
      </c>
      <c r="C11" s="29"/>
      <c r="D11" s="29"/>
      <c r="E11" s="30"/>
    </row>
    <row r="12" spans="1:5" ht="48" x14ac:dyDescent="0.2">
      <c r="A12" s="27"/>
      <c r="B12" s="28" t="s">
        <v>3</v>
      </c>
      <c r="C12" s="29" t="s">
        <v>218</v>
      </c>
      <c r="D12" s="29">
        <v>40</v>
      </c>
      <c r="E12" s="30">
        <v>26</v>
      </c>
    </row>
    <row r="13" spans="1:5" x14ac:dyDescent="0.2">
      <c r="A13" s="27"/>
      <c r="B13" s="31" t="s">
        <v>10</v>
      </c>
      <c r="C13" s="29"/>
      <c r="D13" s="29"/>
      <c r="E13" s="30"/>
    </row>
    <row r="14" spans="1:5" ht="48" x14ac:dyDescent="0.2">
      <c r="A14" s="27"/>
      <c r="B14" s="28" t="s">
        <v>4</v>
      </c>
      <c r="C14" s="29" t="s">
        <v>219</v>
      </c>
      <c r="D14" s="29">
        <v>30</v>
      </c>
      <c r="E14" s="30">
        <v>14</v>
      </c>
    </row>
    <row r="15" spans="1:5" x14ac:dyDescent="0.2">
      <c r="A15" s="27"/>
      <c r="B15" s="31" t="s">
        <v>11</v>
      </c>
      <c r="C15" s="29"/>
      <c r="D15" s="29"/>
      <c r="E15" s="30"/>
    </row>
    <row r="16" spans="1:5" ht="36" x14ac:dyDescent="0.2">
      <c r="A16" s="27"/>
      <c r="B16" s="28" t="s">
        <v>5</v>
      </c>
      <c r="C16" s="29" t="s">
        <v>217</v>
      </c>
      <c r="D16" s="29">
        <v>51</v>
      </c>
      <c r="E16" s="30">
        <v>38</v>
      </c>
    </row>
    <row r="17" spans="1:5" x14ac:dyDescent="0.2">
      <c r="A17" s="27"/>
      <c r="B17" s="31" t="s">
        <v>12</v>
      </c>
      <c r="C17" s="29"/>
      <c r="D17" s="29"/>
      <c r="E17" s="30"/>
    </row>
    <row r="18" spans="1:5" ht="36" x14ac:dyDescent="0.2">
      <c r="A18" s="27"/>
      <c r="B18" s="28" t="s">
        <v>6</v>
      </c>
      <c r="C18" s="29" t="s">
        <v>220</v>
      </c>
      <c r="D18" s="29">
        <v>42</v>
      </c>
      <c r="E18" s="30">
        <v>39</v>
      </c>
    </row>
    <row r="19" spans="1:5" x14ac:dyDescent="0.2">
      <c r="A19" s="27"/>
      <c r="B19" s="31" t="s">
        <v>221</v>
      </c>
      <c r="C19" s="29"/>
      <c r="D19" s="29"/>
      <c r="E19" s="32"/>
    </row>
    <row r="20" spans="1:5" ht="24" x14ac:dyDescent="0.2">
      <c r="A20" s="27"/>
      <c r="B20" s="28" t="s">
        <v>222</v>
      </c>
      <c r="C20" s="29" t="s">
        <v>217</v>
      </c>
      <c r="D20" s="29">
        <v>11</v>
      </c>
      <c r="E20" s="32"/>
    </row>
    <row r="21" spans="1:5" x14ac:dyDescent="0.2">
      <c r="A21" s="27"/>
      <c r="B21" s="31" t="s">
        <v>223</v>
      </c>
      <c r="C21" s="29"/>
      <c r="D21" s="29"/>
      <c r="E21" s="32"/>
    </row>
    <row r="22" spans="1:5" ht="36" x14ac:dyDescent="0.2">
      <c r="A22" s="27"/>
      <c r="B22" s="28" t="s">
        <v>224</v>
      </c>
      <c r="C22" s="29" t="s">
        <v>217</v>
      </c>
      <c r="D22" s="29">
        <v>13</v>
      </c>
      <c r="E22" s="32"/>
    </row>
    <row r="23" spans="1:5" x14ac:dyDescent="0.2">
      <c r="A23" s="27"/>
      <c r="B23" s="31" t="s">
        <v>225</v>
      </c>
      <c r="C23" s="29"/>
      <c r="D23" s="29"/>
      <c r="E23" s="32"/>
    </row>
    <row r="24" spans="1:5" ht="36" x14ac:dyDescent="0.2">
      <c r="A24" s="27"/>
      <c r="B24" s="28" t="s">
        <v>226</v>
      </c>
      <c r="C24" s="29" t="s">
        <v>220</v>
      </c>
      <c r="D24" s="29">
        <v>26</v>
      </c>
      <c r="E24" s="32"/>
    </row>
    <row r="25" spans="1:5" x14ac:dyDescent="0.2">
      <c r="A25" s="27"/>
      <c r="B25" s="31" t="s">
        <v>227</v>
      </c>
      <c r="C25" s="29"/>
      <c r="D25" s="29"/>
      <c r="E25" s="32"/>
    </row>
    <row r="26" spans="1:5" ht="96" x14ac:dyDescent="0.2">
      <c r="A26" s="33"/>
      <c r="B26" s="34" t="s">
        <v>228</v>
      </c>
      <c r="C26" s="35" t="s">
        <v>229</v>
      </c>
      <c r="D26" s="35">
        <v>33</v>
      </c>
      <c r="E26" s="36"/>
    </row>
    <row r="27" spans="1:5" x14ac:dyDescent="0.2">
      <c r="A27" s="37" t="s">
        <v>230</v>
      </c>
      <c r="B27" s="38" t="s">
        <v>231</v>
      </c>
      <c r="C27" s="39"/>
      <c r="D27" s="40">
        <f>SUM(D7:D26)</f>
        <v>283</v>
      </c>
      <c r="E27" s="41">
        <f>SUM(E7:E26)</f>
        <v>152</v>
      </c>
    </row>
    <row r="28" spans="1:5" x14ac:dyDescent="0.2">
      <c r="A28" s="42"/>
      <c r="B28" s="43" t="s">
        <v>232</v>
      </c>
      <c r="C28" s="44"/>
      <c r="D28" s="45">
        <v>21</v>
      </c>
      <c r="E28" s="46">
        <v>16</v>
      </c>
    </row>
    <row r="29" spans="1:5" x14ac:dyDescent="0.2">
      <c r="A29" s="47"/>
      <c r="B29" s="48" t="s">
        <v>169</v>
      </c>
      <c r="C29" s="49"/>
      <c r="D29" s="50">
        <v>10</v>
      </c>
      <c r="E29" s="51">
        <v>8</v>
      </c>
    </row>
    <row r="30" spans="1:5" x14ac:dyDescent="0.2">
      <c r="A30" s="52" t="s">
        <v>230</v>
      </c>
      <c r="B30" s="53" t="s">
        <v>233</v>
      </c>
      <c r="C30" s="54"/>
      <c r="D30" s="55">
        <f>SUM(D27:D29)</f>
        <v>314</v>
      </c>
      <c r="E30" s="56">
        <f>SUM(E27:E29)</f>
        <v>176</v>
      </c>
    </row>
    <row r="31" spans="1:5" x14ac:dyDescent="0.2">
      <c r="A31" s="42"/>
      <c r="B31" s="43" t="s">
        <v>234</v>
      </c>
      <c r="C31" s="44"/>
      <c r="D31" s="45">
        <v>46</v>
      </c>
      <c r="E31" s="46">
        <v>24</v>
      </c>
    </row>
    <row r="32" spans="1:5" x14ac:dyDescent="0.2">
      <c r="A32" s="47"/>
      <c r="B32" s="57" t="s">
        <v>235</v>
      </c>
      <c r="C32" s="58"/>
      <c r="D32" s="59">
        <f>SUM(D30:D31)</f>
        <v>360</v>
      </c>
      <c r="E32" s="60">
        <f>SUM(E30:E31)</f>
        <v>200</v>
      </c>
    </row>
  </sheetData>
  <printOptions horizontalCentered="1"/>
  <pageMargins left="0.70866141732283472" right="0.70866141732283472" top="0.78740157480314965" bottom="0.78740157480314965" header="0.31496062992125984" footer="0.31496062992125984"/>
  <pageSetup paperSize="9" scale="98" fitToHeight="50" orientation="landscape" r:id="rId1"/>
  <headerFooter>
    <oddHeader>&amp;L&amp;"Arial,Standard"&amp;9Name der Schule&amp;R&amp;"Arial,Standard"&amp;9&amp;A</oddHeader>
    <oddFooter>&amp;R&amp;"Arial,Standard"&amp;9Seite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rgb="FFC00000"/>
    <pageSetUpPr autoPageBreaks="0" fitToPage="1"/>
  </sheetPr>
  <dimension ref="A1:M120"/>
  <sheetViews>
    <sheetView tabSelected="1" zoomScaleNormal="100" workbookViewId="0">
      <selection activeCell="D26" sqref="D26"/>
    </sheetView>
  </sheetViews>
  <sheetFormatPr baseColWidth="10" defaultRowHeight="83.25" customHeight="1" x14ac:dyDescent="0.2"/>
  <cols>
    <col min="1" max="1" width="4.140625" style="65" customWidth="1"/>
    <col min="2" max="2" width="26.7109375" style="2" customWidth="1"/>
    <col min="3" max="3" width="27.42578125" style="2" customWidth="1"/>
    <col min="4" max="4" width="56.85546875" style="2" customWidth="1"/>
    <col min="5" max="5" width="5" style="5" customWidth="1"/>
    <col min="6" max="6" width="4.85546875" style="5" customWidth="1"/>
    <col min="7" max="7" width="24.28515625" style="2" customWidth="1"/>
    <col min="8" max="8" width="40.7109375" style="2" customWidth="1"/>
    <col min="9" max="9" width="40.7109375" style="2" hidden="1" customWidth="1"/>
    <col min="10" max="10" width="25.7109375" style="2" hidden="1" customWidth="1"/>
    <col min="11" max="11" width="5" style="5" hidden="1" customWidth="1"/>
    <col min="12" max="12" width="4" style="5" hidden="1" customWidth="1"/>
    <col min="13" max="13" width="3.7109375" style="2" hidden="1" customWidth="1"/>
    <col min="14" max="14" width="0" style="2" hidden="1" customWidth="1"/>
    <col min="15" max="16384" width="11.42578125" style="2"/>
  </cols>
  <sheetData>
    <row r="1" spans="1:13" s="62" customFormat="1" ht="83.25" customHeight="1" x14ac:dyDescent="0.2">
      <c r="A1" s="69" t="s">
        <v>42</v>
      </c>
      <c r="B1" s="6"/>
      <c r="C1" s="6"/>
      <c r="D1" s="1"/>
      <c r="E1" s="4"/>
      <c r="F1" s="4"/>
      <c r="G1" s="1"/>
      <c r="H1" s="61"/>
      <c r="I1" s="61"/>
      <c r="K1" s="68"/>
      <c r="L1" s="68"/>
    </row>
    <row r="2" spans="1:13" s="62" customFormat="1" ht="83.25" customHeight="1" x14ac:dyDescent="0.2">
      <c r="A2" s="69" t="s">
        <v>237</v>
      </c>
      <c r="B2" s="6"/>
      <c r="C2" s="6"/>
      <c r="D2" s="1"/>
      <c r="E2" s="4"/>
      <c r="F2" s="4"/>
      <c r="G2" s="1"/>
      <c r="H2" s="1"/>
      <c r="I2" s="1"/>
      <c r="K2" s="68"/>
      <c r="L2" s="68"/>
    </row>
    <row r="3" spans="1:13" ht="83.25" customHeight="1" x14ac:dyDescent="0.2">
      <c r="A3" s="63"/>
      <c r="B3" s="3"/>
      <c r="C3" s="3"/>
      <c r="D3" s="64"/>
      <c r="E3" s="67"/>
      <c r="F3" s="67"/>
      <c r="G3" s="64"/>
      <c r="H3" s="64"/>
      <c r="I3" s="64"/>
    </row>
    <row r="4" spans="1:13" ht="83.25" customHeight="1" x14ac:dyDescent="0.2">
      <c r="A4" s="162" t="s">
        <v>184</v>
      </c>
      <c r="B4" s="163" t="s">
        <v>43</v>
      </c>
      <c r="C4" s="163" t="s">
        <v>312</v>
      </c>
      <c r="D4" s="163" t="s">
        <v>179</v>
      </c>
      <c r="E4" s="164" t="s">
        <v>201</v>
      </c>
      <c r="F4" s="162" t="s">
        <v>180</v>
      </c>
      <c r="G4" s="163" t="s">
        <v>313</v>
      </c>
      <c r="H4" s="165" t="s">
        <v>314</v>
      </c>
      <c r="I4" s="165" t="s">
        <v>324</v>
      </c>
      <c r="J4" s="166" t="s">
        <v>304</v>
      </c>
      <c r="K4" s="162" t="s">
        <v>305</v>
      </c>
      <c r="L4" s="162" t="s">
        <v>184</v>
      </c>
      <c r="M4" s="66"/>
    </row>
    <row r="5" spans="1:13" ht="83.25" customHeight="1" x14ac:dyDescent="0.2">
      <c r="A5" s="159">
        <v>1</v>
      </c>
      <c r="B5" s="158" t="s">
        <v>7</v>
      </c>
      <c r="C5" s="158" t="s">
        <v>14</v>
      </c>
      <c r="D5" s="158" t="s">
        <v>48</v>
      </c>
      <c r="E5" s="157" t="s">
        <v>47</v>
      </c>
      <c r="F5" s="159">
        <v>2</v>
      </c>
      <c r="G5" s="158" t="s">
        <v>216</v>
      </c>
      <c r="H5" s="158" t="s">
        <v>244</v>
      </c>
      <c r="I5" s="158"/>
      <c r="J5" s="160"/>
      <c r="K5" s="161"/>
      <c r="L5" s="161"/>
      <c r="M5" s="3"/>
    </row>
    <row r="6" spans="1:13" ht="83.25" customHeight="1" x14ac:dyDescent="0.2">
      <c r="A6" s="72">
        <v>1</v>
      </c>
      <c r="B6" s="71" t="s">
        <v>7</v>
      </c>
      <c r="C6" s="71" t="s">
        <v>15</v>
      </c>
      <c r="D6" s="71" t="s">
        <v>49</v>
      </c>
      <c r="E6" s="70" t="s">
        <v>47</v>
      </c>
      <c r="F6" s="72">
        <v>3</v>
      </c>
      <c r="G6" s="71" t="s">
        <v>216</v>
      </c>
      <c r="H6" s="71" t="s">
        <v>60</v>
      </c>
      <c r="I6" s="71"/>
      <c r="J6" s="142"/>
      <c r="K6" s="143"/>
      <c r="L6" s="143"/>
    </row>
    <row r="7" spans="1:13" ht="83.25" customHeight="1" x14ac:dyDescent="0.2">
      <c r="A7" s="72">
        <v>1</v>
      </c>
      <c r="B7" s="71" t="s">
        <v>7</v>
      </c>
      <c r="C7" s="71" t="s">
        <v>16</v>
      </c>
      <c r="D7" s="71" t="s">
        <v>178</v>
      </c>
      <c r="E7" s="70" t="s">
        <v>47</v>
      </c>
      <c r="F7" s="72">
        <v>4</v>
      </c>
      <c r="G7" s="71" t="s">
        <v>216</v>
      </c>
      <c r="H7" s="71" t="s">
        <v>61</v>
      </c>
      <c r="I7" s="71"/>
      <c r="J7" s="142"/>
      <c r="K7" s="143"/>
      <c r="L7" s="143"/>
    </row>
    <row r="8" spans="1:13" ht="83.25" customHeight="1" x14ac:dyDescent="0.2">
      <c r="A8" s="72">
        <v>1</v>
      </c>
      <c r="B8" s="71" t="s">
        <v>7</v>
      </c>
      <c r="C8" s="71" t="s">
        <v>26</v>
      </c>
      <c r="D8" s="71" t="s">
        <v>57</v>
      </c>
      <c r="E8" s="70" t="s">
        <v>47</v>
      </c>
      <c r="F8" s="72">
        <v>3</v>
      </c>
      <c r="G8" s="71" t="s">
        <v>216</v>
      </c>
      <c r="H8" s="71" t="s">
        <v>245</v>
      </c>
      <c r="I8" s="71"/>
      <c r="J8" s="142"/>
      <c r="K8" s="143"/>
      <c r="L8" s="143"/>
    </row>
    <row r="9" spans="1:13" ht="83.25" hidden="1" customHeight="1" x14ac:dyDescent="0.2">
      <c r="A9" s="127">
        <v>1</v>
      </c>
      <c r="B9" s="128" t="s">
        <v>113</v>
      </c>
      <c r="C9" s="128" t="s">
        <v>171</v>
      </c>
      <c r="D9" s="128" t="s">
        <v>113</v>
      </c>
      <c r="E9" s="129"/>
      <c r="F9" s="127">
        <v>1</v>
      </c>
      <c r="G9" s="128" t="s">
        <v>315</v>
      </c>
      <c r="H9" s="128"/>
      <c r="I9" s="71"/>
      <c r="J9" s="142"/>
      <c r="K9" s="143"/>
      <c r="L9" s="143"/>
    </row>
    <row r="10" spans="1:13" ht="83.25" customHeight="1" x14ac:dyDescent="0.2">
      <c r="A10" s="70">
        <v>2</v>
      </c>
      <c r="B10" s="71" t="s">
        <v>7</v>
      </c>
      <c r="C10" s="71" t="s">
        <v>23</v>
      </c>
      <c r="D10" s="71" t="s">
        <v>238</v>
      </c>
      <c r="E10" s="70" t="s">
        <v>54</v>
      </c>
      <c r="F10" s="72">
        <v>3</v>
      </c>
      <c r="G10" s="71" t="s">
        <v>216</v>
      </c>
      <c r="H10" s="71" t="s">
        <v>239</v>
      </c>
      <c r="I10" s="71"/>
      <c r="J10" s="71" t="s">
        <v>186</v>
      </c>
      <c r="K10" s="70" t="s">
        <v>185</v>
      </c>
      <c r="L10" s="70">
        <v>1</v>
      </c>
    </row>
    <row r="11" spans="1:13" ht="83.25" customHeight="1" x14ac:dyDescent="0.2">
      <c r="A11" s="72">
        <v>2</v>
      </c>
      <c r="B11" s="71" t="s">
        <v>7</v>
      </c>
      <c r="C11" s="71" t="s">
        <v>44</v>
      </c>
      <c r="D11" s="71" t="s">
        <v>177</v>
      </c>
      <c r="E11" s="70" t="s">
        <v>45</v>
      </c>
      <c r="F11" s="72">
        <v>1</v>
      </c>
      <c r="G11" s="71" t="s">
        <v>216</v>
      </c>
      <c r="H11" s="71" t="s">
        <v>240</v>
      </c>
      <c r="I11" s="71"/>
      <c r="J11" s="141"/>
      <c r="K11" s="144"/>
      <c r="L11" s="144"/>
    </row>
    <row r="12" spans="1:13" ht="83.25" customHeight="1" x14ac:dyDescent="0.2">
      <c r="A12" s="72">
        <v>2</v>
      </c>
      <c r="B12" s="71" t="s">
        <v>7</v>
      </c>
      <c r="C12" s="71" t="s">
        <v>24</v>
      </c>
      <c r="D12" s="71" t="s">
        <v>55</v>
      </c>
      <c r="E12" s="70" t="s">
        <v>54</v>
      </c>
      <c r="F12" s="72">
        <v>2</v>
      </c>
      <c r="G12" s="71" t="s">
        <v>216</v>
      </c>
      <c r="H12" s="71" t="s">
        <v>241</v>
      </c>
      <c r="I12" s="71"/>
      <c r="J12" s="141"/>
      <c r="K12" s="144"/>
      <c r="L12" s="144"/>
    </row>
    <row r="13" spans="1:13" ht="83.25" customHeight="1" x14ac:dyDescent="0.2">
      <c r="A13" s="72">
        <v>2</v>
      </c>
      <c r="B13" s="71" t="s">
        <v>7</v>
      </c>
      <c r="C13" s="71" t="s">
        <v>13</v>
      </c>
      <c r="D13" s="71" t="s">
        <v>46</v>
      </c>
      <c r="E13" s="70" t="s">
        <v>45</v>
      </c>
      <c r="F13" s="72">
        <v>1</v>
      </c>
      <c r="G13" s="71" t="s">
        <v>216</v>
      </c>
      <c r="H13" s="71" t="s">
        <v>242</v>
      </c>
      <c r="I13" s="71"/>
      <c r="J13" s="71" t="s">
        <v>306</v>
      </c>
      <c r="K13" s="70" t="s">
        <v>187</v>
      </c>
      <c r="L13" s="73" t="s">
        <v>191</v>
      </c>
    </row>
    <row r="14" spans="1:13" s="126" customFormat="1" ht="83.25" customHeight="1" x14ac:dyDescent="0.2">
      <c r="A14" s="72">
        <v>2</v>
      </c>
      <c r="B14" s="71" t="s">
        <v>7</v>
      </c>
      <c r="C14" s="71" t="s">
        <v>25</v>
      </c>
      <c r="D14" s="71" t="s">
        <v>56</v>
      </c>
      <c r="E14" s="70" t="s">
        <v>54</v>
      </c>
      <c r="F14" s="72">
        <v>2</v>
      </c>
      <c r="G14" s="71" t="s">
        <v>216</v>
      </c>
      <c r="H14" s="71" t="s">
        <v>243</v>
      </c>
      <c r="I14" s="128"/>
      <c r="J14" s="139"/>
      <c r="K14" s="140"/>
      <c r="L14" s="140"/>
    </row>
    <row r="15" spans="1:13" ht="83.25" customHeight="1" x14ac:dyDescent="0.2">
      <c r="A15" s="74">
        <v>1</v>
      </c>
      <c r="B15" s="75" t="s">
        <v>8</v>
      </c>
      <c r="C15" s="75" t="s">
        <v>19</v>
      </c>
      <c r="D15" s="75" t="s">
        <v>252</v>
      </c>
      <c r="E15" s="76" t="s">
        <v>47</v>
      </c>
      <c r="F15" s="74">
        <v>1</v>
      </c>
      <c r="G15" s="75" t="s">
        <v>217</v>
      </c>
      <c r="H15" s="75" t="s">
        <v>253</v>
      </c>
      <c r="I15" s="75"/>
      <c r="J15" s="77"/>
      <c r="K15" s="78"/>
      <c r="L15" s="78"/>
    </row>
    <row r="16" spans="1:13" ht="83.25" customHeight="1" x14ac:dyDescent="0.2">
      <c r="A16" s="74">
        <v>1</v>
      </c>
      <c r="B16" s="75" t="s">
        <v>8</v>
      </c>
      <c r="C16" s="75" t="s">
        <v>28</v>
      </c>
      <c r="D16" s="75" t="s">
        <v>58</v>
      </c>
      <c r="E16" s="76" t="s">
        <v>54</v>
      </c>
      <c r="F16" s="74">
        <v>3</v>
      </c>
      <c r="G16" s="75" t="s">
        <v>217</v>
      </c>
      <c r="H16" s="75" t="s">
        <v>254</v>
      </c>
      <c r="I16" s="80"/>
      <c r="J16" s="77"/>
      <c r="K16" s="78"/>
      <c r="L16" s="78"/>
    </row>
    <row r="17" spans="1:12" ht="83.25" customHeight="1" x14ac:dyDescent="0.2">
      <c r="A17" s="74">
        <v>1</v>
      </c>
      <c r="B17" s="75" t="s">
        <v>8</v>
      </c>
      <c r="C17" s="75" t="s">
        <v>20</v>
      </c>
      <c r="D17" s="75" t="s">
        <v>52</v>
      </c>
      <c r="E17" s="76" t="s">
        <v>45</v>
      </c>
      <c r="F17" s="74">
        <v>1</v>
      </c>
      <c r="G17" s="75" t="s">
        <v>217</v>
      </c>
      <c r="H17" s="75" t="s">
        <v>63</v>
      </c>
      <c r="I17" s="80"/>
      <c r="J17" s="77"/>
      <c r="K17" s="78"/>
      <c r="L17" s="78"/>
    </row>
    <row r="18" spans="1:12" ht="83.25" customHeight="1" x14ac:dyDescent="0.2">
      <c r="A18" s="74">
        <v>2</v>
      </c>
      <c r="B18" s="75" t="s">
        <v>8</v>
      </c>
      <c r="C18" s="75" t="s">
        <v>27</v>
      </c>
      <c r="D18" s="75" t="s">
        <v>246</v>
      </c>
      <c r="E18" s="76" t="s">
        <v>45</v>
      </c>
      <c r="F18" s="74">
        <v>4</v>
      </c>
      <c r="G18" s="75" t="s">
        <v>217</v>
      </c>
      <c r="H18" s="75"/>
      <c r="I18" s="75"/>
      <c r="J18" s="77"/>
      <c r="K18" s="78"/>
      <c r="L18" s="78"/>
    </row>
    <row r="19" spans="1:12" ht="83.25" customHeight="1" x14ac:dyDescent="0.2">
      <c r="A19" s="79">
        <v>2</v>
      </c>
      <c r="B19" s="80" t="s">
        <v>8</v>
      </c>
      <c r="C19" s="80" t="s">
        <v>27</v>
      </c>
      <c r="D19" s="80" t="s">
        <v>247</v>
      </c>
      <c r="E19" s="79" t="s">
        <v>45</v>
      </c>
      <c r="F19" s="81">
        <v>1</v>
      </c>
      <c r="G19" s="80"/>
      <c r="H19" s="80" t="s">
        <v>248</v>
      </c>
      <c r="I19" s="75"/>
      <c r="J19" s="77"/>
      <c r="K19" s="78"/>
      <c r="L19" s="78"/>
    </row>
    <row r="20" spans="1:12" ht="83.25" hidden="1" customHeight="1" x14ac:dyDescent="0.2">
      <c r="A20" s="146">
        <v>1</v>
      </c>
      <c r="B20" s="147" t="s">
        <v>113</v>
      </c>
      <c r="C20" s="147" t="s">
        <v>174</v>
      </c>
      <c r="D20" s="147" t="s">
        <v>113</v>
      </c>
      <c r="E20" s="148"/>
      <c r="F20" s="146">
        <v>1</v>
      </c>
      <c r="G20" s="147" t="s">
        <v>315</v>
      </c>
      <c r="H20" s="147"/>
      <c r="I20" s="75"/>
      <c r="J20" s="77"/>
      <c r="K20" s="78"/>
      <c r="L20" s="78"/>
    </row>
    <row r="21" spans="1:12" ht="83.25" customHeight="1" x14ac:dyDescent="0.2">
      <c r="A21" s="79">
        <v>2</v>
      </c>
      <c r="B21" s="80" t="s">
        <v>8</v>
      </c>
      <c r="C21" s="80" t="s">
        <v>27</v>
      </c>
      <c r="D21" s="80" t="s">
        <v>249</v>
      </c>
      <c r="E21" s="79" t="s">
        <v>45</v>
      </c>
      <c r="F21" s="81">
        <v>3</v>
      </c>
      <c r="G21" s="80"/>
      <c r="H21" s="80" t="s">
        <v>250</v>
      </c>
      <c r="I21" s="75"/>
      <c r="J21" s="77"/>
      <c r="K21" s="78"/>
      <c r="L21" s="78"/>
    </row>
    <row r="22" spans="1:12" ht="83.25" customHeight="1" x14ac:dyDescent="0.2">
      <c r="A22" s="74">
        <v>2</v>
      </c>
      <c r="B22" s="75" t="s">
        <v>8</v>
      </c>
      <c r="C22" s="75" t="s">
        <v>17</v>
      </c>
      <c r="D22" s="75" t="s">
        <v>50</v>
      </c>
      <c r="E22" s="76" t="s">
        <v>45</v>
      </c>
      <c r="F22" s="74">
        <v>1</v>
      </c>
      <c r="G22" s="75" t="s">
        <v>217</v>
      </c>
      <c r="H22" s="75" t="s">
        <v>251</v>
      </c>
      <c r="I22" s="75"/>
      <c r="J22" s="77"/>
      <c r="K22" s="78"/>
      <c r="L22" s="78"/>
    </row>
    <row r="23" spans="1:12" ht="83.25" customHeight="1" x14ac:dyDescent="0.2">
      <c r="A23" s="74">
        <v>2</v>
      </c>
      <c r="B23" s="75" t="s">
        <v>8</v>
      </c>
      <c r="C23" s="75" t="s">
        <v>18</v>
      </c>
      <c r="D23" s="75" t="s">
        <v>51</v>
      </c>
      <c r="E23" s="76" t="s">
        <v>45</v>
      </c>
      <c r="F23" s="74">
        <v>1</v>
      </c>
      <c r="G23" s="75" t="s">
        <v>217</v>
      </c>
      <c r="H23" s="75" t="s">
        <v>62</v>
      </c>
      <c r="I23" s="75"/>
      <c r="J23" s="77"/>
      <c r="K23" s="78"/>
      <c r="L23" s="78"/>
    </row>
    <row r="24" spans="1:12" ht="83.25" customHeight="1" x14ac:dyDescent="0.2">
      <c r="A24" s="74">
        <v>2</v>
      </c>
      <c r="B24" s="75" t="s">
        <v>8</v>
      </c>
      <c r="C24" s="75" t="s">
        <v>21</v>
      </c>
      <c r="D24" s="75" t="s">
        <v>53</v>
      </c>
      <c r="E24" s="76" t="s">
        <v>45</v>
      </c>
      <c r="F24" s="74">
        <v>2</v>
      </c>
      <c r="G24" s="75" t="s">
        <v>217</v>
      </c>
      <c r="H24" s="75" t="s">
        <v>64</v>
      </c>
      <c r="I24" s="75"/>
      <c r="J24" s="77"/>
      <c r="K24" s="78"/>
      <c r="L24" s="78"/>
    </row>
    <row r="25" spans="1:12" s="126" customFormat="1" ht="83.25" customHeight="1" x14ac:dyDescent="0.2">
      <c r="A25" s="74">
        <v>2</v>
      </c>
      <c r="B25" s="75" t="s">
        <v>8</v>
      </c>
      <c r="C25" s="75" t="s">
        <v>37</v>
      </c>
      <c r="D25" s="75" t="s">
        <v>59</v>
      </c>
      <c r="E25" s="76" t="s">
        <v>45</v>
      </c>
      <c r="F25" s="74">
        <v>1</v>
      </c>
      <c r="G25" s="75" t="s">
        <v>217</v>
      </c>
      <c r="H25" s="75" t="s">
        <v>255</v>
      </c>
      <c r="I25" s="135"/>
      <c r="J25" s="137"/>
      <c r="K25" s="138"/>
      <c r="L25" s="138"/>
    </row>
    <row r="26" spans="1:12" ht="83.25" customHeight="1" x14ac:dyDescent="0.2">
      <c r="A26" s="93">
        <v>1</v>
      </c>
      <c r="B26" s="94" t="s">
        <v>10</v>
      </c>
      <c r="C26" s="94" t="s">
        <v>31</v>
      </c>
      <c r="D26" s="94" t="s">
        <v>133</v>
      </c>
      <c r="E26" s="95" t="s">
        <v>47</v>
      </c>
      <c r="F26" s="93">
        <v>1</v>
      </c>
      <c r="G26" s="94"/>
      <c r="H26" s="94" t="s">
        <v>159</v>
      </c>
      <c r="I26" s="83"/>
      <c r="J26" s="142"/>
      <c r="K26" s="143"/>
      <c r="L26" s="143"/>
    </row>
    <row r="27" spans="1:12" ht="83.25" customHeight="1" x14ac:dyDescent="0.2">
      <c r="A27" s="93">
        <v>1</v>
      </c>
      <c r="B27" s="94" t="s">
        <v>10</v>
      </c>
      <c r="C27" s="94" t="s">
        <v>31</v>
      </c>
      <c r="D27" s="94" t="s">
        <v>134</v>
      </c>
      <c r="E27" s="95" t="s">
        <v>47</v>
      </c>
      <c r="F27" s="93">
        <v>1</v>
      </c>
      <c r="G27" s="94"/>
      <c r="H27" s="94" t="s">
        <v>157</v>
      </c>
      <c r="I27" s="87"/>
      <c r="J27" s="87" t="s">
        <v>188</v>
      </c>
      <c r="K27" s="88" t="s">
        <v>187</v>
      </c>
      <c r="L27" s="88" t="s">
        <v>189</v>
      </c>
    </row>
    <row r="28" spans="1:12" ht="83.25" hidden="1" customHeight="1" x14ac:dyDescent="0.2">
      <c r="A28" s="149">
        <v>1</v>
      </c>
      <c r="B28" s="150" t="s">
        <v>113</v>
      </c>
      <c r="C28" s="150" t="s">
        <v>175</v>
      </c>
      <c r="D28" s="151" t="s">
        <v>113</v>
      </c>
      <c r="E28" s="152"/>
      <c r="F28" s="149">
        <v>1</v>
      </c>
      <c r="G28" s="151" t="s">
        <v>315</v>
      </c>
      <c r="H28" s="150"/>
      <c r="I28" s="87"/>
      <c r="J28" s="87" t="s">
        <v>188</v>
      </c>
      <c r="K28" s="88" t="s">
        <v>187</v>
      </c>
      <c r="L28" s="88" t="s">
        <v>189</v>
      </c>
    </row>
    <row r="29" spans="1:12" ht="83.25" customHeight="1" x14ac:dyDescent="0.2">
      <c r="A29" s="93">
        <v>1</v>
      </c>
      <c r="B29" s="94" t="s">
        <v>10</v>
      </c>
      <c r="C29" s="94" t="s">
        <v>31</v>
      </c>
      <c r="D29" s="94" t="s">
        <v>160</v>
      </c>
      <c r="E29" s="95" t="s">
        <v>47</v>
      </c>
      <c r="F29" s="93">
        <v>1</v>
      </c>
      <c r="G29" s="94"/>
      <c r="H29" s="94" t="s">
        <v>268</v>
      </c>
      <c r="I29" s="87"/>
      <c r="J29" s="87" t="s">
        <v>188</v>
      </c>
      <c r="K29" s="88" t="s">
        <v>187</v>
      </c>
      <c r="L29" s="88" t="s">
        <v>189</v>
      </c>
    </row>
    <row r="30" spans="1:12" s="126" customFormat="1" ht="83.25" customHeight="1" x14ac:dyDescent="0.2">
      <c r="A30" s="93">
        <v>1</v>
      </c>
      <c r="B30" s="94" t="s">
        <v>10</v>
      </c>
      <c r="C30" s="94" t="s">
        <v>31</v>
      </c>
      <c r="D30" s="94" t="s">
        <v>164</v>
      </c>
      <c r="E30" s="95" t="s">
        <v>47</v>
      </c>
      <c r="F30" s="93">
        <v>1</v>
      </c>
      <c r="G30" s="96"/>
      <c r="H30" s="94" t="s">
        <v>269</v>
      </c>
      <c r="I30" s="124"/>
      <c r="J30" s="139"/>
      <c r="K30" s="140"/>
      <c r="L30" s="140"/>
    </row>
    <row r="31" spans="1:12" ht="83.25" customHeight="1" x14ac:dyDescent="0.2">
      <c r="A31" s="93">
        <v>1</v>
      </c>
      <c r="B31" s="94" t="s">
        <v>10</v>
      </c>
      <c r="C31" s="94" t="s">
        <v>31</v>
      </c>
      <c r="D31" s="94" t="s">
        <v>65</v>
      </c>
      <c r="E31" s="95" t="s">
        <v>47</v>
      </c>
      <c r="F31" s="93">
        <v>1</v>
      </c>
      <c r="G31" s="97" t="s">
        <v>270</v>
      </c>
      <c r="H31" s="94" t="s">
        <v>271</v>
      </c>
      <c r="I31" s="83"/>
      <c r="J31" s="142"/>
      <c r="K31" s="143"/>
      <c r="L31" s="143"/>
    </row>
    <row r="32" spans="1:12" ht="83.25" customHeight="1" x14ac:dyDescent="0.2">
      <c r="A32" s="93">
        <v>1</v>
      </c>
      <c r="B32" s="94" t="s">
        <v>10</v>
      </c>
      <c r="C32" s="94" t="s">
        <v>31</v>
      </c>
      <c r="D32" s="94" t="s">
        <v>163</v>
      </c>
      <c r="E32" s="95" t="s">
        <v>47</v>
      </c>
      <c r="F32" s="93">
        <v>1</v>
      </c>
      <c r="G32" s="96"/>
      <c r="H32" s="94" t="s">
        <v>272</v>
      </c>
      <c r="I32" s="167"/>
      <c r="J32" s="87" t="s">
        <v>307</v>
      </c>
      <c r="K32" s="88" t="s">
        <v>316</v>
      </c>
      <c r="L32" s="88" t="s">
        <v>317</v>
      </c>
    </row>
    <row r="33" spans="1:13" ht="83.25" customHeight="1" x14ac:dyDescent="0.2">
      <c r="A33" s="93">
        <v>1</v>
      </c>
      <c r="B33" s="94" t="s">
        <v>10</v>
      </c>
      <c r="C33" s="94" t="s">
        <v>31</v>
      </c>
      <c r="D33" s="94" t="s">
        <v>135</v>
      </c>
      <c r="E33" s="95" t="s">
        <v>47</v>
      </c>
      <c r="F33" s="93">
        <v>1</v>
      </c>
      <c r="G33" s="94"/>
      <c r="H33" s="94" t="s">
        <v>273</v>
      </c>
      <c r="I33" s="167"/>
      <c r="J33" s="87" t="s">
        <v>307</v>
      </c>
      <c r="K33" s="88" t="s">
        <v>316</v>
      </c>
      <c r="L33" s="88" t="s">
        <v>318</v>
      </c>
    </row>
    <row r="34" spans="1:13" ht="83.25" customHeight="1" x14ac:dyDescent="0.2">
      <c r="A34" s="93">
        <v>1</v>
      </c>
      <c r="B34" s="94" t="s">
        <v>10</v>
      </c>
      <c r="C34" s="94" t="s">
        <v>32</v>
      </c>
      <c r="D34" s="94" t="s">
        <v>84</v>
      </c>
      <c r="E34" s="95" t="s">
        <v>54</v>
      </c>
      <c r="F34" s="93">
        <v>1</v>
      </c>
      <c r="G34" s="94"/>
      <c r="H34" s="94" t="s">
        <v>277</v>
      </c>
      <c r="I34" s="87"/>
      <c r="J34" s="87" t="s">
        <v>307</v>
      </c>
      <c r="K34" s="88" t="s">
        <v>202</v>
      </c>
      <c r="L34" s="88" t="s">
        <v>308</v>
      </c>
    </row>
    <row r="35" spans="1:13" ht="83.25" customHeight="1" x14ac:dyDescent="0.2">
      <c r="A35" s="90">
        <v>2</v>
      </c>
      <c r="B35" s="91" t="s">
        <v>10</v>
      </c>
      <c r="C35" s="91" t="s">
        <v>31</v>
      </c>
      <c r="D35" s="91" t="s">
        <v>267</v>
      </c>
      <c r="E35" s="92" t="s">
        <v>47</v>
      </c>
      <c r="F35" s="90">
        <f>SUBTOTAL(9,F36:F44)</f>
        <v>12</v>
      </c>
      <c r="G35" s="91" t="s">
        <v>219</v>
      </c>
      <c r="H35" s="91"/>
      <c r="I35" s="87"/>
      <c r="J35" s="87" t="s">
        <v>307</v>
      </c>
      <c r="K35" s="88" t="s">
        <v>316</v>
      </c>
      <c r="L35" s="88" t="s">
        <v>319</v>
      </c>
    </row>
    <row r="36" spans="1:13" ht="83.25" hidden="1" customHeight="1" x14ac:dyDescent="0.2">
      <c r="A36" s="153">
        <v>1</v>
      </c>
      <c r="B36" s="154" t="s">
        <v>113</v>
      </c>
      <c r="C36" s="154" t="s">
        <v>176</v>
      </c>
      <c r="D36" s="155" t="s">
        <v>113</v>
      </c>
      <c r="E36" s="156"/>
      <c r="F36" s="153">
        <v>1</v>
      </c>
      <c r="G36" s="154" t="s">
        <v>315</v>
      </c>
      <c r="H36" s="154"/>
      <c r="I36" s="87"/>
      <c r="J36" s="87" t="s">
        <v>307</v>
      </c>
      <c r="K36" s="88" t="s">
        <v>316</v>
      </c>
      <c r="L36" s="88" t="s">
        <v>318</v>
      </c>
    </row>
    <row r="37" spans="1:13" ht="83.25" customHeight="1" x14ac:dyDescent="0.2">
      <c r="A37" s="93">
        <v>2</v>
      </c>
      <c r="B37" s="94" t="s">
        <v>10</v>
      </c>
      <c r="C37" s="94" t="s">
        <v>31</v>
      </c>
      <c r="D37" s="94" t="s">
        <v>161</v>
      </c>
      <c r="E37" s="95" t="s">
        <v>47</v>
      </c>
      <c r="F37" s="93">
        <v>1</v>
      </c>
      <c r="G37" s="96"/>
      <c r="H37" s="94" t="s">
        <v>274</v>
      </c>
      <c r="I37" s="87"/>
      <c r="J37" s="87" t="s">
        <v>307</v>
      </c>
      <c r="K37" s="88" t="s">
        <v>316</v>
      </c>
      <c r="L37" s="88" t="s">
        <v>318</v>
      </c>
    </row>
    <row r="38" spans="1:13" ht="83.25" customHeight="1" x14ac:dyDescent="0.2">
      <c r="A38" s="93">
        <v>2</v>
      </c>
      <c r="B38" s="94" t="s">
        <v>10</v>
      </c>
      <c r="C38" s="94" t="s">
        <v>31</v>
      </c>
      <c r="D38" s="94" t="s">
        <v>162</v>
      </c>
      <c r="E38" s="95" t="s">
        <v>47</v>
      </c>
      <c r="F38" s="93">
        <v>1</v>
      </c>
      <c r="G38" s="97" t="s">
        <v>167</v>
      </c>
      <c r="H38" s="94" t="s">
        <v>275</v>
      </c>
      <c r="I38" s="87"/>
      <c r="J38" s="87" t="s">
        <v>307</v>
      </c>
      <c r="K38" s="88" t="s">
        <v>316</v>
      </c>
      <c r="L38" s="88" t="s">
        <v>318</v>
      </c>
    </row>
    <row r="39" spans="1:13" s="126" customFormat="1" ht="83.25" customHeight="1" x14ac:dyDescent="0.2">
      <c r="A39" s="90">
        <v>2</v>
      </c>
      <c r="B39" s="91" t="s">
        <v>10</v>
      </c>
      <c r="C39" s="91" t="s">
        <v>32</v>
      </c>
      <c r="D39" s="91" t="s">
        <v>276</v>
      </c>
      <c r="E39" s="92" t="s">
        <v>54</v>
      </c>
      <c r="F39" s="90">
        <f>SUBTOTAL(9,F40:F42)</f>
        <v>6</v>
      </c>
      <c r="G39" s="91" t="s">
        <v>219</v>
      </c>
      <c r="H39" s="91"/>
      <c r="I39" s="131"/>
      <c r="J39" s="133"/>
      <c r="K39" s="130"/>
      <c r="L39" s="130"/>
    </row>
    <row r="40" spans="1:13" s="126" customFormat="1" ht="83.25" customHeight="1" x14ac:dyDescent="0.2">
      <c r="A40" s="93">
        <v>2</v>
      </c>
      <c r="B40" s="94" t="s">
        <v>10</v>
      </c>
      <c r="C40" s="94" t="s">
        <v>32</v>
      </c>
      <c r="D40" s="94" t="s">
        <v>136</v>
      </c>
      <c r="E40" s="95" t="s">
        <v>54</v>
      </c>
      <c r="F40" s="93">
        <v>3</v>
      </c>
      <c r="G40" s="94"/>
      <c r="H40" s="94" t="s">
        <v>278</v>
      </c>
      <c r="I40" s="131"/>
      <c r="J40" s="133"/>
      <c r="K40" s="130"/>
      <c r="L40" s="130"/>
    </row>
    <row r="41" spans="1:13" ht="83.25" customHeight="1" x14ac:dyDescent="0.2">
      <c r="A41" s="93">
        <v>2</v>
      </c>
      <c r="B41" s="94" t="s">
        <v>10</v>
      </c>
      <c r="C41" s="94" t="s">
        <v>32</v>
      </c>
      <c r="D41" s="94" t="s">
        <v>137</v>
      </c>
      <c r="E41" s="95" t="s">
        <v>54</v>
      </c>
      <c r="F41" s="93">
        <v>1</v>
      </c>
      <c r="G41" s="94"/>
      <c r="H41" s="94" t="s">
        <v>158</v>
      </c>
      <c r="I41" s="83"/>
      <c r="J41" s="85"/>
      <c r="K41" s="82"/>
      <c r="L41" s="82"/>
    </row>
    <row r="42" spans="1:13" ht="83.25" customHeight="1" x14ac:dyDescent="0.2">
      <c r="A42" s="102">
        <v>1</v>
      </c>
      <c r="B42" s="103" t="s">
        <v>11</v>
      </c>
      <c r="C42" s="103" t="s">
        <v>30</v>
      </c>
      <c r="D42" s="104" t="s">
        <v>155</v>
      </c>
      <c r="E42" s="105" t="s">
        <v>47</v>
      </c>
      <c r="F42" s="102">
        <v>2</v>
      </c>
      <c r="G42" s="103"/>
      <c r="H42" s="104" t="s">
        <v>151</v>
      </c>
      <c r="I42" s="87"/>
      <c r="J42" s="87" t="s">
        <v>192</v>
      </c>
      <c r="K42" s="88" t="s">
        <v>185</v>
      </c>
      <c r="L42" s="88" t="s">
        <v>320</v>
      </c>
    </row>
    <row r="43" spans="1:13" ht="83.25" customHeight="1" x14ac:dyDescent="0.2">
      <c r="A43" s="102">
        <v>1</v>
      </c>
      <c r="B43" s="103" t="s">
        <v>11</v>
      </c>
      <c r="C43" s="103" t="s">
        <v>30</v>
      </c>
      <c r="D43" s="104" t="s">
        <v>156</v>
      </c>
      <c r="E43" s="105" t="s">
        <v>47</v>
      </c>
      <c r="F43" s="102">
        <v>1</v>
      </c>
      <c r="G43" s="103"/>
      <c r="H43" s="104" t="s">
        <v>280</v>
      </c>
      <c r="I43" s="87"/>
      <c r="J43" s="87" t="s">
        <v>192</v>
      </c>
      <c r="K43" s="88" t="s">
        <v>185</v>
      </c>
      <c r="L43" s="88" t="s">
        <v>320</v>
      </c>
      <c r="M43" s="3"/>
    </row>
    <row r="44" spans="1:13" ht="83.25" customHeight="1" x14ac:dyDescent="0.2">
      <c r="A44" s="102">
        <v>1</v>
      </c>
      <c r="B44" s="103" t="s">
        <v>11</v>
      </c>
      <c r="C44" s="103" t="s">
        <v>30</v>
      </c>
      <c r="D44" s="104" t="s">
        <v>152</v>
      </c>
      <c r="E44" s="105" t="s">
        <v>47</v>
      </c>
      <c r="F44" s="102">
        <v>3</v>
      </c>
      <c r="G44" s="103"/>
      <c r="H44" s="104" t="s">
        <v>281</v>
      </c>
      <c r="I44" s="89"/>
      <c r="J44" s="89" t="s">
        <v>192</v>
      </c>
      <c r="K44" s="88" t="s">
        <v>185</v>
      </c>
      <c r="L44" s="88" t="s">
        <v>204</v>
      </c>
      <c r="M44" s="3"/>
    </row>
    <row r="45" spans="1:13" ht="83.25" customHeight="1" x14ac:dyDescent="0.2">
      <c r="A45" s="102">
        <v>1</v>
      </c>
      <c r="B45" s="103" t="s">
        <v>11</v>
      </c>
      <c r="C45" s="103" t="s">
        <v>103</v>
      </c>
      <c r="D45" s="103" t="s">
        <v>146</v>
      </c>
      <c r="E45" s="105" t="s">
        <v>47</v>
      </c>
      <c r="F45" s="102">
        <v>2</v>
      </c>
      <c r="G45" s="103"/>
      <c r="H45" s="103" t="s">
        <v>286</v>
      </c>
      <c r="I45" s="87"/>
      <c r="J45" s="87" t="s">
        <v>192</v>
      </c>
      <c r="K45" s="88" t="s">
        <v>185</v>
      </c>
      <c r="L45" s="88" t="s">
        <v>320</v>
      </c>
      <c r="M45" s="3"/>
    </row>
    <row r="46" spans="1:13" s="126" customFormat="1" ht="83.25" customHeight="1" x14ac:dyDescent="0.2">
      <c r="A46" s="102">
        <v>1</v>
      </c>
      <c r="B46" s="103" t="s">
        <v>11</v>
      </c>
      <c r="C46" s="103" t="s">
        <v>103</v>
      </c>
      <c r="D46" s="103" t="s">
        <v>144</v>
      </c>
      <c r="E46" s="105" t="s">
        <v>47</v>
      </c>
      <c r="F46" s="102">
        <v>2</v>
      </c>
      <c r="G46" s="103"/>
      <c r="H46" s="103" t="s">
        <v>287</v>
      </c>
      <c r="I46" s="124"/>
      <c r="J46" s="139"/>
      <c r="K46" s="140"/>
      <c r="L46" s="140"/>
      <c r="M46" s="66"/>
    </row>
    <row r="47" spans="1:13" ht="83.25" customHeight="1" x14ac:dyDescent="0.2">
      <c r="A47" s="102">
        <v>1</v>
      </c>
      <c r="B47" s="103" t="s">
        <v>11</v>
      </c>
      <c r="C47" s="103" t="s">
        <v>103</v>
      </c>
      <c r="D47" s="103" t="s">
        <v>145</v>
      </c>
      <c r="E47" s="105" t="s">
        <v>47</v>
      </c>
      <c r="F47" s="102">
        <v>2</v>
      </c>
      <c r="G47" s="103"/>
      <c r="H47" s="103" t="s">
        <v>288</v>
      </c>
      <c r="I47" s="83"/>
      <c r="J47" s="142"/>
      <c r="K47" s="143"/>
      <c r="L47" s="143"/>
      <c r="M47" s="3"/>
    </row>
    <row r="48" spans="1:13" ht="83.25" customHeight="1" x14ac:dyDescent="0.2">
      <c r="A48" s="98">
        <v>2</v>
      </c>
      <c r="B48" s="99" t="s">
        <v>11</v>
      </c>
      <c r="C48" s="99" t="s">
        <v>30</v>
      </c>
      <c r="D48" s="99" t="s">
        <v>279</v>
      </c>
      <c r="E48" s="100" t="s">
        <v>47</v>
      </c>
      <c r="F48" s="98">
        <f>SUM(F49:F54)</f>
        <v>8</v>
      </c>
      <c r="G48" s="99" t="s">
        <v>217</v>
      </c>
      <c r="H48" s="99"/>
      <c r="I48" s="87"/>
      <c r="J48" s="87" t="s">
        <v>193</v>
      </c>
      <c r="K48" s="88" t="s">
        <v>321</v>
      </c>
      <c r="L48" s="88" t="s">
        <v>206</v>
      </c>
      <c r="M48" s="3"/>
    </row>
    <row r="49" spans="1:13" ht="83.25" hidden="1" customHeight="1" x14ac:dyDescent="0.2">
      <c r="A49" s="134">
        <v>2</v>
      </c>
      <c r="B49" s="135" t="s">
        <v>113</v>
      </c>
      <c r="C49" s="135" t="s">
        <v>172</v>
      </c>
      <c r="D49" s="135" t="s">
        <v>113</v>
      </c>
      <c r="E49" s="136"/>
      <c r="F49" s="134">
        <v>1</v>
      </c>
      <c r="G49" s="135" t="s">
        <v>315</v>
      </c>
      <c r="H49" s="135"/>
      <c r="I49" s="87"/>
      <c r="J49" s="87" t="s">
        <v>193</v>
      </c>
      <c r="K49" s="88" t="s">
        <v>321</v>
      </c>
      <c r="L49" s="88">
        <v>3</v>
      </c>
      <c r="M49" s="3"/>
    </row>
    <row r="50" spans="1:13" ht="83.25" hidden="1" customHeight="1" x14ac:dyDescent="0.2">
      <c r="A50" s="82">
        <v>2</v>
      </c>
      <c r="B50" s="83" t="s">
        <v>9</v>
      </c>
      <c r="C50" s="83" t="s">
        <v>29</v>
      </c>
      <c r="D50" s="83" t="s">
        <v>256</v>
      </c>
      <c r="E50" s="84" t="s">
        <v>257</v>
      </c>
      <c r="F50" s="82">
        <f>SUBTOTAL(9,F51:F53)</f>
        <v>0</v>
      </c>
      <c r="G50" s="83" t="s">
        <v>218</v>
      </c>
      <c r="H50" s="83"/>
      <c r="I50" s="87"/>
      <c r="J50" s="87" t="s">
        <v>193</v>
      </c>
      <c r="K50" s="88" t="s">
        <v>321</v>
      </c>
      <c r="L50" s="88">
        <v>3</v>
      </c>
      <c r="M50" s="3"/>
    </row>
    <row r="51" spans="1:13" ht="83.25" hidden="1" customHeight="1" x14ac:dyDescent="0.2">
      <c r="A51" s="86">
        <v>2</v>
      </c>
      <c r="B51" s="87" t="s">
        <v>9</v>
      </c>
      <c r="C51" s="87" t="s">
        <v>29</v>
      </c>
      <c r="D51" s="87" t="s">
        <v>117</v>
      </c>
      <c r="E51" s="88" t="s">
        <v>47</v>
      </c>
      <c r="F51" s="86">
        <v>1</v>
      </c>
      <c r="G51" s="87"/>
      <c r="H51" s="87" t="s">
        <v>166</v>
      </c>
      <c r="I51" s="91"/>
      <c r="J51" s="142"/>
      <c r="K51" s="143"/>
      <c r="L51" s="143"/>
      <c r="M51" s="3"/>
    </row>
    <row r="52" spans="1:13" ht="83.25" hidden="1" customHeight="1" x14ac:dyDescent="0.2">
      <c r="A52" s="86">
        <v>2</v>
      </c>
      <c r="B52" s="87" t="s">
        <v>9</v>
      </c>
      <c r="C52" s="87" t="s">
        <v>29</v>
      </c>
      <c r="D52" s="87" t="s">
        <v>118</v>
      </c>
      <c r="E52" s="88" t="s">
        <v>47</v>
      </c>
      <c r="F52" s="86">
        <v>2</v>
      </c>
      <c r="G52" s="87"/>
      <c r="H52" s="87" t="s">
        <v>104</v>
      </c>
      <c r="I52" s="94"/>
      <c r="J52" s="94" t="s">
        <v>186</v>
      </c>
      <c r="K52" s="95" t="s">
        <v>185</v>
      </c>
      <c r="L52" s="95">
        <v>1</v>
      </c>
      <c r="M52" s="3"/>
    </row>
    <row r="53" spans="1:13" ht="83.25" hidden="1" customHeight="1" x14ac:dyDescent="0.2">
      <c r="A53" s="86">
        <v>2</v>
      </c>
      <c r="B53" s="87" t="s">
        <v>9</v>
      </c>
      <c r="C53" s="87" t="s">
        <v>29</v>
      </c>
      <c r="D53" s="87" t="s">
        <v>119</v>
      </c>
      <c r="E53" s="88" t="s">
        <v>54</v>
      </c>
      <c r="F53" s="86">
        <v>3</v>
      </c>
      <c r="G53" s="87"/>
      <c r="H53" s="87" t="s">
        <v>258</v>
      </c>
      <c r="I53" s="94"/>
      <c r="J53" s="94" t="s">
        <v>186</v>
      </c>
      <c r="K53" s="95" t="s">
        <v>185</v>
      </c>
      <c r="L53" s="95">
        <v>1</v>
      </c>
      <c r="M53" s="3"/>
    </row>
    <row r="54" spans="1:13" ht="83.25" hidden="1" customHeight="1" x14ac:dyDescent="0.2">
      <c r="A54" s="123">
        <v>2</v>
      </c>
      <c r="B54" s="124" t="s">
        <v>113</v>
      </c>
      <c r="C54" s="124" t="s">
        <v>173</v>
      </c>
      <c r="D54" s="124" t="s">
        <v>113</v>
      </c>
      <c r="E54" s="125"/>
      <c r="F54" s="123">
        <v>1</v>
      </c>
      <c r="G54" s="124" t="s">
        <v>315</v>
      </c>
      <c r="H54" s="124"/>
      <c r="I54" s="94"/>
      <c r="J54" s="94" t="s">
        <v>186</v>
      </c>
      <c r="K54" s="95" t="s">
        <v>185</v>
      </c>
      <c r="L54" s="95">
        <v>1</v>
      </c>
      <c r="M54" s="3"/>
    </row>
    <row r="55" spans="1:13" ht="83.25" hidden="1" customHeight="1" x14ac:dyDescent="0.2">
      <c r="A55" s="86">
        <v>2</v>
      </c>
      <c r="B55" s="87" t="s">
        <v>9</v>
      </c>
      <c r="C55" s="87" t="s">
        <v>38</v>
      </c>
      <c r="D55" s="87" t="s">
        <v>124</v>
      </c>
      <c r="E55" s="88" t="s">
        <v>54</v>
      </c>
      <c r="F55" s="86">
        <v>2</v>
      </c>
      <c r="G55" s="87"/>
      <c r="H55" s="87" t="s">
        <v>263</v>
      </c>
      <c r="I55" s="94"/>
      <c r="J55" s="94" t="s">
        <v>186</v>
      </c>
      <c r="K55" s="95" t="s">
        <v>185</v>
      </c>
      <c r="L55" s="95">
        <v>1</v>
      </c>
      <c r="M55" s="3"/>
    </row>
    <row r="56" spans="1:13" ht="83.25" hidden="1" customHeight="1" x14ac:dyDescent="0.2">
      <c r="A56" s="86">
        <v>2</v>
      </c>
      <c r="B56" s="87" t="s">
        <v>9</v>
      </c>
      <c r="C56" s="87" t="s">
        <v>38</v>
      </c>
      <c r="D56" s="87" t="s">
        <v>125</v>
      </c>
      <c r="E56" s="88" t="s">
        <v>54</v>
      </c>
      <c r="F56" s="86">
        <v>2</v>
      </c>
      <c r="G56" s="87"/>
      <c r="H56" s="87" t="s">
        <v>105</v>
      </c>
      <c r="I56" s="94"/>
      <c r="J56" s="94" t="s">
        <v>186</v>
      </c>
      <c r="K56" s="95" t="s">
        <v>185</v>
      </c>
      <c r="L56" s="95">
        <v>1</v>
      </c>
      <c r="M56" s="3"/>
    </row>
    <row r="57" spans="1:13" ht="83.25" hidden="1" customHeight="1" x14ac:dyDescent="0.2">
      <c r="A57" s="86">
        <v>2</v>
      </c>
      <c r="B57" s="87" t="s">
        <v>9</v>
      </c>
      <c r="C57" s="87" t="s">
        <v>38</v>
      </c>
      <c r="D57" s="87" t="s">
        <v>126</v>
      </c>
      <c r="E57" s="88" t="s">
        <v>54</v>
      </c>
      <c r="F57" s="86">
        <v>1</v>
      </c>
      <c r="G57" s="87"/>
      <c r="H57" s="87" t="s">
        <v>106</v>
      </c>
      <c r="I57" s="94"/>
      <c r="J57" s="94" t="s">
        <v>186</v>
      </c>
      <c r="K57" s="95" t="s">
        <v>185</v>
      </c>
      <c r="L57" s="95">
        <v>1</v>
      </c>
      <c r="M57" s="3"/>
    </row>
    <row r="58" spans="1:13" ht="83.25" hidden="1" customHeight="1" x14ac:dyDescent="0.2">
      <c r="A58" s="130">
        <v>2</v>
      </c>
      <c r="B58" s="131" t="s">
        <v>113</v>
      </c>
      <c r="C58" s="131" t="s">
        <v>173</v>
      </c>
      <c r="D58" s="131" t="s">
        <v>113</v>
      </c>
      <c r="E58" s="132"/>
      <c r="F58" s="130">
        <v>1</v>
      </c>
      <c r="G58" s="131" t="s">
        <v>315</v>
      </c>
      <c r="H58" s="131"/>
      <c r="I58" s="94"/>
      <c r="J58" s="94" t="s">
        <v>186</v>
      </c>
      <c r="K58" s="95" t="s">
        <v>185</v>
      </c>
      <c r="L58" s="95">
        <v>1</v>
      </c>
      <c r="M58" s="3"/>
    </row>
    <row r="59" spans="1:13" ht="83.25" customHeight="1" x14ac:dyDescent="0.2">
      <c r="A59" s="102">
        <v>2</v>
      </c>
      <c r="B59" s="103" t="s">
        <v>11</v>
      </c>
      <c r="C59" s="103" t="s">
        <v>30</v>
      </c>
      <c r="D59" s="103" t="s">
        <v>140</v>
      </c>
      <c r="E59" s="105" t="s">
        <v>47</v>
      </c>
      <c r="F59" s="102">
        <v>2</v>
      </c>
      <c r="G59" s="103"/>
      <c r="H59" s="103" t="s">
        <v>282</v>
      </c>
      <c r="I59" s="94"/>
      <c r="J59" s="94" t="s">
        <v>186</v>
      </c>
      <c r="K59" s="95" t="s">
        <v>185</v>
      </c>
      <c r="L59" s="95">
        <v>1</v>
      </c>
      <c r="M59" s="3"/>
    </row>
    <row r="60" spans="1:13" ht="83.25" customHeight="1" x14ac:dyDescent="0.2">
      <c r="A60" s="102">
        <v>2</v>
      </c>
      <c r="B60" s="103" t="s">
        <v>11</v>
      </c>
      <c r="C60" s="103" t="s">
        <v>30</v>
      </c>
      <c r="D60" s="103" t="s">
        <v>153</v>
      </c>
      <c r="E60" s="105" t="s">
        <v>47</v>
      </c>
      <c r="F60" s="102">
        <v>1</v>
      </c>
      <c r="G60" s="103"/>
      <c r="H60" s="103" t="s">
        <v>283</v>
      </c>
      <c r="I60" s="94"/>
      <c r="J60" s="94" t="s">
        <v>186</v>
      </c>
      <c r="K60" s="95" t="s">
        <v>185</v>
      </c>
      <c r="L60" s="95">
        <v>1</v>
      </c>
      <c r="M60" s="3"/>
    </row>
    <row r="61" spans="1:13" ht="83.25" customHeight="1" x14ac:dyDescent="0.2">
      <c r="A61" s="102">
        <v>2</v>
      </c>
      <c r="B61" s="103" t="s">
        <v>11</v>
      </c>
      <c r="C61" s="103" t="s">
        <v>30</v>
      </c>
      <c r="D61" s="103" t="s">
        <v>154</v>
      </c>
      <c r="E61" s="105" t="s">
        <v>47</v>
      </c>
      <c r="F61" s="102">
        <v>1</v>
      </c>
      <c r="G61" s="103"/>
      <c r="H61" s="103" t="s">
        <v>284</v>
      </c>
      <c r="I61" s="147"/>
      <c r="J61" s="142"/>
      <c r="K61" s="143"/>
      <c r="L61" s="143"/>
      <c r="M61" s="3"/>
    </row>
    <row r="62" spans="1:13" ht="83.25" customHeight="1" x14ac:dyDescent="0.2">
      <c r="A62" s="98">
        <v>2</v>
      </c>
      <c r="B62" s="99" t="s">
        <v>11</v>
      </c>
      <c r="C62" s="99" t="s">
        <v>103</v>
      </c>
      <c r="D62" s="99" t="s">
        <v>285</v>
      </c>
      <c r="E62" s="100" t="s">
        <v>47</v>
      </c>
      <c r="F62" s="98">
        <f>SUM(F63:F67)</f>
        <v>10</v>
      </c>
      <c r="G62" s="99" t="s">
        <v>217</v>
      </c>
      <c r="H62" s="99"/>
      <c r="I62" s="91"/>
      <c r="J62" s="142"/>
      <c r="K62" s="143"/>
      <c r="L62" s="143"/>
      <c r="M62" s="3"/>
    </row>
    <row r="63" spans="1:13" ht="83.25" customHeight="1" x14ac:dyDescent="0.2">
      <c r="A63" s="102">
        <v>2</v>
      </c>
      <c r="B63" s="103" t="s">
        <v>11</v>
      </c>
      <c r="C63" s="103" t="s">
        <v>103</v>
      </c>
      <c r="D63" s="103" t="s">
        <v>170</v>
      </c>
      <c r="E63" s="105" t="s">
        <v>47</v>
      </c>
      <c r="F63" s="102">
        <v>3</v>
      </c>
      <c r="G63" s="103"/>
      <c r="H63" s="103" t="s">
        <v>289</v>
      </c>
      <c r="I63" s="94"/>
      <c r="J63" s="94" t="s">
        <v>194</v>
      </c>
      <c r="K63" s="95" t="s">
        <v>187</v>
      </c>
      <c r="L63" s="95" t="s">
        <v>190</v>
      </c>
      <c r="M63" s="3"/>
    </row>
    <row r="64" spans="1:13" ht="83.25" customHeight="1" x14ac:dyDescent="0.2">
      <c r="A64" s="102">
        <v>2</v>
      </c>
      <c r="B64" s="103" t="s">
        <v>11</v>
      </c>
      <c r="C64" s="103" t="s">
        <v>103</v>
      </c>
      <c r="D64" s="103" t="s">
        <v>147</v>
      </c>
      <c r="E64" s="105" t="s">
        <v>47</v>
      </c>
      <c r="F64" s="102">
        <v>2</v>
      </c>
      <c r="G64" s="103"/>
      <c r="H64" s="103" t="s">
        <v>290</v>
      </c>
      <c r="I64" s="94"/>
      <c r="J64" s="94" t="s">
        <v>194</v>
      </c>
      <c r="K64" s="95" t="s">
        <v>187</v>
      </c>
      <c r="L64" s="95" t="s">
        <v>190</v>
      </c>
      <c r="M64" s="3"/>
    </row>
    <row r="65" spans="1:13" ht="83.25" hidden="1" customHeight="1" x14ac:dyDescent="0.2">
      <c r="A65" s="146">
        <v>2</v>
      </c>
      <c r="B65" s="147" t="s">
        <v>113</v>
      </c>
      <c r="C65" s="147" t="s">
        <v>174</v>
      </c>
      <c r="D65" s="147" t="s">
        <v>113</v>
      </c>
      <c r="E65" s="148"/>
      <c r="F65" s="146">
        <v>1</v>
      </c>
      <c r="G65" s="147" t="s">
        <v>315</v>
      </c>
      <c r="H65" s="147"/>
      <c r="I65" s="94"/>
      <c r="J65" s="94" t="s">
        <v>194</v>
      </c>
      <c r="K65" s="95" t="s">
        <v>187</v>
      </c>
      <c r="L65" s="95" t="s">
        <v>190</v>
      </c>
      <c r="M65" s="3"/>
    </row>
    <row r="66" spans="1:13" ht="83.25" customHeight="1" x14ac:dyDescent="0.2">
      <c r="A66" s="102">
        <v>2</v>
      </c>
      <c r="B66" s="103" t="s">
        <v>11</v>
      </c>
      <c r="C66" s="103" t="s">
        <v>34</v>
      </c>
      <c r="D66" s="103" t="s">
        <v>139</v>
      </c>
      <c r="E66" s="105" t="s">
        <v>47</v>
      </c>
      <c r="F66" s="102">
        <v>2</v>
      </c>
      <c r="G66" s="103"/>
      <c r="H66" s="103" t="s">
        <v>295</v>
      </c>
      <c r="I66" s="147"/>
      <c r="J66" s="142"/>
      <c r="K66" s="143"/>
      <c r="L66" s="143"/>
      <c r="M66" s="3"/>
    </row>
    <row r="67" spans="1:13" ht="83.25" customHeight="1" x14ac:dyDescent="0.2">
      <c r="A67" s="102">
        <v>2</v>
      </c>
      <c r="B67" s="103" t="s">
        <v>11</v>
      </c>
      <c r="C67" s="103" t="s">
        <v>34</v>
      </c>
      <c r="D67" s="103" t="s">
        <v>143</v>
      </c>
      <c r="E67" s="105" t="s">
        <v>54</v>
      </c>
      <c r="F67" s="102">
        <v>2</v>
      </c>
      <c r="G67" s="107"/>
      <c r="H67" s="103" t="s">
        <v>141</v>
      </c>
      <c r="I67" s="99"/>
      <c r="J67" s="142"/>
      <c r="K67" s="143"/>
      <c r="L67" s="143"/>
      <c r="M67" s="3"/>
    </row>
    <row r="68" spans="1:13" ht="83.25" customHeight="1" x14ac:dyDescent="0.2">
      <c r="A68" s="102">
        <v>2</v>
      </c>
      <c r="B68" s="103" t="s">
        <v>11</v>
      </c>
      <c r="C68" s="103" t="s">
        <v>34</v>
      </c>
      <c r="D68" s="103" t="s">
        <v>142</v>
      </c>
      <c r="E68" s="105" t="s">
        <v>47</v>
      </c>
      <c r="F68" s="102">
        <v>1</v>
      </c>
      <c r="G68" s="107"/>
      <c r="H68" s="104" t="s">
        <v>296</v>
      </c>
      <c r="I68" s="104"/>
      <c r="J68" s="103" t="s">
        <v>195</v>
      </c>
      <c r="K68" s="105" t="s">
        <v>322</v>
      </c>
      <c r="L68" s="105" t="s">
        <v>323</v>
      </c>
      <c r="M68" s="3">
        <v>6</v>
      </c>
    </row>
    <row r="69" spans="1:13" ht="83.25" customHeight="1" x14ac:dyDescent="0.2">
      <c r="A69" s="98">
        <v>3</v>
      </c>
      <c r="B69" s="99" t="s">
        <v>11</v>
      </c>
      <c r="C69" s="99" t="s">
        <v>33</v>
      </c>
      <c r="D69" s="106" t="s">
        <v>291</v>
      </c>
      <c r="E69" s="100" t="s">
        <v>47</v>
      </c>
      <c r="F69" s="98">
        <f>SUM(F70:F72)</f>
        <v>12</v>
      </c>
      <c r="G69" s="99" t="s">
        <v>217</v>
      </c>
      <c r="H69" s="99"/>
      <c r="I69" s="104"/>
      <c r="J69" s="103" t="s">
        <v>195</v>
      </c>
      <c r="K69" s="105" t="s">
        <v>322</v>
      </c>
      <c r="L69" s="105" t="s">
        <v>323</v>
      </c>
      <c r="M69" s="3"/>
    </row>
    <row r="70" spans="1:13" ht="83.25" customHeight="1" x14ac:dyDescent="0.2">
      <c r="A70" s="102">
        <v>3</v>
      </c>
      <c r="B70" s="103" t="s">
        <v>11</v>
      </c>
      <c r="C70" s="103" t="s">
        <v>33</v>
      </c>
      <c r="D70" s="103" t="s">
        <v>150</v>
      </c>
      <c r="E70" s="105" t="s">
        <v>47</v>
      </c>
      <c r="F70" s="102">
        <v>1</v>
      </c>
      <c r="G70" s="103"/>
      <c r="H70" s="103" t="s">
        <v>149</v>
      </c>
      <c r="I70" s="104"/>
      <c r="J70" s="103" t="s">
        <v>195</v>
      </c>
      <c r="K70" s="105" t="s">
        <v>322</v>
      </c>
      <c r="L70" s="105" t="s">
        <v>323</v>
      </c>
      <c r="M70" s="3"/>
    </row>
    <row r="71" spans="1:13" ht="83.25" customHeight="1" x14ac:dyDescent="0.2">
      <c r="A71" s="102">
        <v>3</v>
      </c>
      <c r="B71" s="103" t="s">
        <v>11</v>
      </c>
      <c r="C71" s="103" t="s">
        <v>33</v>
      </c>
      <c r="D71" s="103" t="s">
        <v>138</v>
      </c>
      <c r="E71" s="105" t="s">
        <v>47</v>
      </c>
      <c r="F71" s="102">
        <v>9</v>
      </c>
      <c r="G71" s="103"/>
      <c r="H71" s="103" t="s">
        <v>292</v>
      </c>
      <c r="I71" s="103"/>
      <c r="J71" s="103" t="s">
        <v>195</v>
      </c>
      <c r="K71" s="105" t="s">
        <v>322</v>
      </c>
      <c r="L71" s="105" t="s">
        <v>323</v>
      </c>
      <c r="M71" s="3">
        <v>4</v>
      </c>
    </row>
    <row r="72" spans="1:13" ht="83.25" customHeight="1" x14ac:dyDescent="0.2">
      <c r="A72" s="102">
        <v>3</v>
      </c>
      <c r="B72" s="103" t="s">
        <v>11</v>
      </c>
      <c r="C72" s="103" t="s">
        <v>33</v>
      </c>
      <c r="D72" s="103" t="s">
        <v>148</v>
      </c>
      <c r="E72" s="105" t="s">
        <v>47</v>
      </c>
      <c r="F72" s="102">
        <v>2</v>
      </c>
      <c r="G72" s="103"/>
      <c r="H72" s="103" t="s">
        <v>293</v>
      </c>
      <c r="I72" s="103"/>
      <c r="J72" s="103" t="s">
        <v>195</v>
      </c>
      <c r="K72" s="105" t="s">
        <v>322</v>
      </c>
      <c r="L72" s="105" t="s">
        <v>323</v>
      </c>
      <c r="M72" s="3"/>
    </row>
    <row r="73" spans="1:13" ht="83.25" customHeight="1" x14ac:dyDescent="0.2">
      <c r="A73" s="98">
        <v>3</v>
      </c>
      <c r="B73" s="99" t="s">
        <v>11</v>
      </c>
      <c r="C73" s="99" t="s">
        <v>34</v>
      </c>
      <c r="D73" s="99" t="s">
        <v>294</v>
      </c>
      <c r="E73" s="100" t="s">
        <v>54</v>
      </c>
      <c r="F73" s="98">
        <f>SUM(F74:F76)</f>
        <v>10</v>
      </c>
      <c r="G73" s="99" t="s">
        <v>217</v>
      </c>
      <c r="H73" s="99"/>
      <c r="I73" s="103"/>
      <c r="J73" s="103" t="s">
        <v>195</v>
      </c>
      <c r="K73" s="105" t="s">
        <v>322</v>
      </c>
      <c r="L73" s="105" t="s">
        <v>323</v>
      </c>
      <c r="M73" s="3"/>
    </row>
    <row r="74" spans="1:13" ht="83.25" customHeight="1" x14ac:dyDescent="0.2">
      <c r="A74" s="108">
        <v>1</v>
      </c>
      <c r="B74" s="109" t="s">
        <v>12</v>
      </c>
      <c r="C74" s="109" t="s">
        <v>22</v>
      </c>
      <c r="D74" s="109" t="s">
        <v>297</v>
      </c>
      <c r="E74" s="110" t="s">
        <v>47</v>
      </c>
      <c r="F74" s="108">
        <f>SUM(F75:F80)</f>
        <v>7</v>
      </c>
      <c r="G74" s="109" t="s">
        <v>220</v>
      </c>
      <c r="H74" s="109"/>
      <c r="I74" s="99"/>
      <c r="J74" s="101"/>
      <c r="K74" s="98"/>
      <c r="L74" s="98"/>
      <c r="M74" s="3"/>
    </row>
    <row r="75" spans="1:13" ht="83.25" customHeight="1" x14ac:dyDescent="0.2">
      <c r="A75" s="111">
        <v>1</v>
      </c>
      <c r="B75" s="112" t="s">
        <v>12</v>
      </c>
      <c r="C75" s="112" t="s">
        <v>22</v>
      </c>
      <c r="D75" s="112" t="s">
        <v>68</v>
      </c>
      <c r="E75" s="113" t="s">
        <v>47</v>
      </c>
      <c r="F75" s="111">
        <v>2</v>
      </c>
      <c r="G75" s="112"/>
      <c r="H75" s="112" t="s">
        <v>71</v>
      </c>
      <c r="I75" s="103"/>
      <c r="J75" s="103" t="s">
        <v>196</v>
      </c>
      <c r="K75" s="105" t="s">
        <v>185</v>
      </c>
      <c r="L75" s="105" t="s">
        <v>236</v>
      </c>
      <c r="M75" s="3">
        <v>6</v>
      </c>
    </row>
    <row r="76" spans="1:13" ht="83.25" hidden="1" customHeight="1" x14ac:dyDescent="0.2">
      <c r="A76" s="149">
        <v>2</v>
      </c>
      <c r="B76" s="150" t="s">
        <v>113</v>
      </c>
      <c r="C76" s="150" t="s">
        <v>175</v>
      </c>
      <c r="D76" s="151" t="s">
        <v>113</v>
      </c>
      <c r="E76" s="152"/>
      <c r="F76" s="149">
        <v>1</v>
      </c>
      <c r="G76" s="151" t="s">
        <v>315</v>
      </c>
      <c r="H76" s="150"/>
      <c r="I76" s="103"/>
      <c r="J76" s="103" t="s">
        <v>196</v>
      </c>
      <c r="K76" s="105" t="s">
        <v>185</v>
      </c>
      <c r="L76" s="105" t="s">
        <v>236</v>
      </c>
      <c r="M76" s="3"/>
    </row>
    <row r="77" spans="1:13" ht="83.25" hidden="1" customHeight="1" x14ac:dyDescent="0.2">
      <c r="A77" s="82">
        <v>3</v>
      </c>
      <c r="B77" s="83" t="s">
        <v>9</v>
      </c>
      <c r="C77" s="83" t="s">
        <v>38</v>
      </c>
      <c r="D77" s="83" t="s">
        <v>259</v>
      </c>
      <c r="E77" s="84" t="s">
        <v>260</v>
      </c>
      <c r="F77" s="82">
        <f>SUBTOTAL(9,F78:F84)</f>
        <v>0</v>
      </c>
      <c r="G77" s="83" t="s">
        <v>218</v>
      </c>
      <c r="H77" s="83"/>
      <c r="I77" s="103"/>
      <c r="J77" s="103" t="s">
        <v>196</v>
      </c>
      <c r="K77" s="105" t="s">
        <v>185</v>
      </c>
      <c r="L77" s="105" t="s">
        <v>236</v>
      </c>
      <c r="M77" s="3"/>
    </row>
    <row r="78" spans="1:13" ht="83.25" hidden="1" customHeight="1" x14ac:dyDescent="0.2">
      <c r="A78" s="86">
        <v>3</v>
      </c>
      <c r="B78" s="87" t="s">
        <v>9</v>
      </c>
      <c r="C78" s="87" t="s">
        <v>38</v>
      </c>
      <c r="D78" s="87" t="s">
        <v>120</v>
      </c>
      <c r="E78" s="88" t="s">
        <v>45</v>
      </c>
      <c r="F78" s="86">
        <v>1</v>
      </c>
      <c r="G78" s="87"/>
      <c r="H78" s="167" t="s">
        <v>182</v>
      </c>
      <c r="I78" s="103"/>
      <c r="J78" s="103" t="s">
        <v>196</v>
      </c>
      <c r="K78" s="105" t="s">
        <v>185</v>
      </c>
      <c r="L78" s="105" t="s">
        <v>236</v>
      </c>
      <c r="M78" s="3">
        <v>4</v>
      </c>
    </row>
    <row r="79" spans="1:13" ht="83.25" hidden="1" customHeight="1" x14ac:dyDescent="0.2">
      <c r="A79" s="86">
        <v>3</v>
      </c>
      <c r="B79" s="87" t="s">
        <v>9</v>
      </c>
      <c r="C79" s="87" t="s">
        <v>38</v>
      </c>
      <c r="D79" s="87" t="s">
        <v>121</v>
      </c>
      <c r="E79" s="88" t="s">
        <v>47</v>
      </c>
      <c r="F79" s="86">
        <v>2</v>
      </c>
      <c r="G79" s="87"/>
      <c r="H79" s="167" t="s">
        <v>183</v>
      </c>
      <c r="I79" s="103"/>
      <c r="J79" s="103" t="s">
        <v>196</v>
      </c>
      <c r="K79" s="105" t="s">
        <v>185</v>
      </c>
      <c r="L79" s="105" t="s">
        <v>236</v>
      </c>
      <c r="M79" s="3"/>
    </row>
    <row r="80" spans="1:13" s="126" customFormat="1" ht="83.25" hidden="1" customHeight="1" x14ac:dyDescent="0.2">
      <c r="A80" s="86">
        <v>3</v>
      </c>
      <c r="B80" s="87" t="s">
        <v>9</v>
      </c>
      <c r="C80" s="87" t="s">
        <v>38</v>
      </c>
      <c r="D80" s="87" t="s">
        <v>122</v>
      </c>
      <c r="E80" s="88" t="s">
        <v>54</v>
      </c>
      <c r="F80" s="86">
        <v>1</v>
      </c>
      <c r="G80" s="87"/>
      <c r="H80" s="87" t="s">
        <v>261</v>
      </c>
      <c r="I80" s="150"/>
      <c r="J80" s="139"/>
      <c r="K80" s="140"/>
      <c r="L80" s="140"/>
      <c r="M80" s="66"/>
    </row>
    <row r="81" spans="1:13" ht="83.25" hidden="1" customHeight="1" x14ac:dyDescent="0.2">
      <c r="A81" s="86">
        <v>3</v>
      </c>
      <c r="B81" s="87" t="s">
        <v>9</v>
      </c>
      <c r="C81" s="87" t="s">
        <v>38</v>
      </c>
      <c r="D81" s="87" t="s">
        <v>123</v>
      </c>
      <c r="E81" s="88" t="s">
        <v>54</v>
      </c>
      <c r="F81" s="86">
        <v>1</v>
      </c>
      <c r="G81" s="87"/>
      <c r="H81" s="87" t="s">
        <v>262</v>
      </c>
      <c r="I81" s="99"/>
      <c r="J81" s="142"/>
      <c r="K81" s="143"/>
      <c r="L81" s="143"/>
      <c r="M81" s="3"/>
    </row>
    <row r="82" spans="1:13" ht="83.25" hidden="1" customHeight="1" x14ac:dyDescent="0.2">
      <c r="A82" s="130">
        <v>3</v>
      </c>
      <c r="B82" s="131" t="s">
        <v>113</v>
      </c>
      <c r="C82" s="131" t="s">
        <v>173</v>
      </c>
      <c r="D82" s="131" t="s">
        <v>113</v>
      </c>
      <c r="E82" s="132"/>
      <c r="F82" s="130">
        <v>1</v>
      </c>
      <c r="G82" s="131" t="s">
        <v>315</v>
      </c>
      <c r="H82" s="131"/>
      <c r="I82" s="103"/>
      <c r="J82" s="103" t="s">
        <v>197</v>
      </c>
      <c r="K82" s="105" t="s">
        <v>185</v>
      </c>
      <c r="L82" s="105" t="s">
        <v>205</v>
      </c>
      <c r="M82" s="3">
        <v>6</v>
      </c>
    </row>
    <row r="83" spans="1:13" ht="83.25" hidden="1" customHeight="1" x14ac:dyDescent="0.2">
      <c r="A83" s="82">
        <v>3</v>
      </c>
      <c r="B83" s="83" t="s">
        <v>9</v>
      </c>
      <c r="C83" s="83" t="s">
        <v>39</v>
      </c>
      <c r="D83" s="83" t="s">
        <v>264</v>
      </c>
      <c r="E83" s="84" t="s">
        <v>54</v>
      </c>
      <c r="F83" s="82">
        <f>SUBTOTAL(9,F84:F87)</f>
        <v>0</v>
      </c>
      <c r="G83" s="83" t="s">
        <v>218</v>
      </c>
      <c r="H83" s="83"/>
      <c r="I83" s="103"/>
      <c r="J83" s="103" t="s">
        <v>197</v>
      </c>
      <c r="K83" s="105" t="s">
        <v>185</v>
      </c>
      <c r="L83" s="105" t="s">
        <v>205</v>
      </c>
      <c r="M83" s="3"/>
    </row>
    <row r="84" spans="1:13" ht="83.25" hidden="1" customHeight="1" x14ac:dyDescent="0.2">
      <c r="A84" s="86">
        <v>3</v>
      </c>
      <c r="B84" s="87" t="s">
        <v>9</v>
      </c>
      <c r="C84" s="87" t="s">
        <v>39</v>
      </c>
      <c r="D84" s="87" t="s">
        <v>129</v>
      </c>
      <c r="E84" s="88" t="s">
        <v>54</v>
      </c>
      <c r="F84" s="86">
        <v>2</v>
      </c>
      <c r="G84" s="87"/>
      <c r="H84" s="87" t="s">
        <v>107</v>
      </c>
      <c r="I84" s="103"/>
      <c r="J84" s="103" t="s">
        <v>197</v>
      </c>
      <c r="K84" s="105" t="s">
        <v>185</v>
      </c>
      <c r="L84" s="105" t="s">
        <v>205</v>
      </c>
      <c r="M84" s="3"/>
    </row>
    <row r="85" spans="1:13" ht="83.25" hidden="1" customHeight="1" x14ac:dyDescent="0.2">
      <c r="A85" s="86">
        <v>3</v>
      </c>
      <c r="B85" s="87" t="s">
        <v>9</v>
      </c>
      <c r="C85" s="87" t="s">
        <v>39</v>
      </c>
      <c r="D85" s="87" t="s">
        <v>127</v>
      </c>
      <c r="E85" s="88" t="s">
        <v>54</v>
      </c>
      <c r="F85" s="86">
        <v>2</v>
      </c>
      <c r="G85" s="87"/>
      <c r="H85" s="87" t="s">
        <v>108</v>
      </c>
      <c r="I85" s="150"/>
      <c r="J85" s="142"/>
      <c r="K85" s="143"/>
      <c r="L85" s="143"/>
      <c r="M85" s="3"/>
    </row>
    <row r="86" spans="1:13" ht="83.25" hidden="1" customHeight="1" x14ac:dyDescent="0.2">
      <c r="A86" s="86">
        <v>3</v>
      </c>
      <c r="B86" s="87" t="s">
        <v>9</v>
      </c>
      <c r="C86" s="87" t="s">
        <v>39</v>
      </c>
      <c r="D86" s="87" t="s">
        <v>128</v>
      </c>
      <c r="E86" s="88" t="s">
        <v>54</v>
      </c>
      <c r="F86" s="86">
        <v>1</v>
      </c>
      <c r="G86" s="87"/>
      <c r="H86" s="89" t="s">
        <v>110</v>
      </c>
      <c r="I86" s="99"/>
      <c r="J86" s="142"/>
      <c r="K86" s="143"/>
      <c r="L86" s="143"/>
      <c r="M86" s="3"/>
    </row>
    <row r="87" spans="1:13" ht="83.25" hidden="1" customHeight="1" x14ac:dyDescent="0.2">
      <c r="A87" s="86">
        <v>3</v>
      </c>
      <c r="B87" s="87" t="s">
        <v>9</v>
      </c>
      <c r="C87" s="87" t="s">
        <v>39</v>
      </c>
      <c r="D87" s="87" t="s">
        <v>109</v>
      </c>
      <c r="E87" s="88" t="s">
        <v>54</v>
      </c>
      <c r="F87" s="86">
        <v>2</v>
      </c>
      <c r="G87" s="87"/>
      <c r="H87" s="87" t="s">
        <v>109</v>
      </c>
      <c r="I87" s="103"/>
      <c r="J87" s="103" t="s">
        <v>309</v>
      </c>
      <c r="K87" s="105" t="s">
        <v>203</v>
      </c>
      <c r="L87" s="105" t="s">
        <v>310</v>
      </c>
      <c r="M87" s="3">
        <v>3</v>
      </c>
    </row>
    <row r="88" spans="1:13" ht="83.25" hidden="1" customHeight="1" x14ac:dyDescent="0.2">
      <c r="A88" s="123">
        <v>3</v>
      </c>
      <c r="B88" s="124" t="s">
        <v>113</v>
      </c>
      <c r="C88" s="124" t="s">
        <v>173</v>
      </c>
      <c r="D88" s="124" t="s">
        <v>113</v>
      </c>
      <c r="E88" s="125"/>
      <c r="F88" s="123">
        <v>1</v>
      </c>
      <c r="G88" s="124" t="s">
        <v>315</v>
      </c>
      <c r="H88" s="124"/>
      <c r="I88" s="103"/>
      <c r="J88" s="103" t="s">
        <v>309</v>
      </c>
      <c r="K88" s="105" t="s">
        <v>203</v>
      </c>
      <c r="L88" s="105" t="s">
        <v>310</v>
      </c>
      <c r="M88" s="3">
        <v>3</v>
      </c>
    </row>
    <row r="89" spans="1:13" ht="83.25" customHeight="1" x14ac:dyDescent="0.2">
      <c r="A89" s="111">
        <v>1</v>
      </c>
      <c r="B89" s="112" t="s">
        <v>12</v>
      </c>
      <c r="C89" s="112" t="s">
        <v>22</v>
      </c>
      <c r="D89" s="112" t="s">
        <v>69</v>
      </c>
      <c r="E89" s="113" t="s">
        <v>47</v>
      </c>
      <c r="F89" s="111">
        <v>3</v>
      </c>
      <c r="G89" s="112"/>
      <c r="H89" s="112" t="s">
        <v>72</v>
      </c>
      <c r="I89" s="104"/>
      <c r="J89" s="103" t="s">
        <v>309</v>
      </c>
      <c r="K89" s="105" t="s">
        <v>203</v>
      </c>
      <c r="L89" s="105" t="s">
        <v>310</v>
      </c>
      <c r="M89" s="3"/>
    </row>
    <row r="90" spans="1:13" ht="83.25" customHeight="1" x14ac:dyDescent="0.2">
      <c r="A90" s="111">
        <v>1</v>
      </c>
      <c r="B90" s="112" t="s">
        <v>12</v>
      </c>
      <c r="C90" s="112" t="s">
        <v>22</v>
      </c>
      <c r="D90" s="112" t="s">
        <v>70</v>
      </c>
      <c r="E90" s="113" t="s">
        <v>47</v>
      </c>
      <c r="F90" s="111">
        <v>2</v>
      </c>
      <c r="G90" s="112"/>
      <c r="H90" s="112" t="s">
        <v>76</v>
      </c>
      <c r="I90" s="150"/>
      <c r="J90" s="142"/>
      <c r="K90" s="143"/>
      <c r="L90" s="143"/>
      <c r="M90" s="3"/>
    </row>
    <row r="91" spans="1:13" ht="83.25" customHeight="1" x14ac:dyDescent="0.2">
      <c r="A91" s="111">
        <v>1</v>
      </c>
      <c r="B91" s="112" t="s">
        <v>12</v>
      </c>
      <c r="C91" s="112" t="s">
        <v>22</v>
      </c>
      <c r="D91" s="112" t="s">
        <v>65</v>
      </c>
      <c r="E91" s="113" t="s">
        <v>47</v>
      </c>
      <c r="F91" s="111">
        <v>3</v>
      </c>
      <c r="G91" s="112"/>
      <c r="H91" s="112" t="s">
        <v>73</v>
      </c>
      <c r="I91" s="109"/>
      <c r="J91" s="142"/>
      <c r="K91" s="143"/>
      <c r="L91" s="143"/>
      <c r="M91" s="3"/>
    </row>
    <row r="92" spans="1:13" ht="83.25" customHeight="1" x14ac:dyDescent="0.2">
      <c r="A92" s="111">
        <v>1</v>
      </c>
      <c r="B92" s="112" t="s">
        <v>12</v>
      </c>
      <c r="C92" s="112" t="s">
        <v>22</v>
      </c>
      <c r="D92" s="112" t="s">
        <v>66</v>
      </c>
      <c r="E92" s="113" t="s">
        <v>47</v>
      </c>
      <c r="F92" s="111">
        <v>2</v>
      </c>
      <c r="G92" s="112"/>
      <c r="H92" s="112" t="s">
        <v>74</v>
      </c>
      <c r="I92" s="112"/>
      <c r="J92" s="112" t="s">
        <v>188</v>
      </c>
      <c r="K92" s="113" t="s">
        <v>187</v>
      </c>
      <c r="L92" s="113" t="s">
        <v>189</v>
      </c>
    </row>
    <row r="93" spans="1:13" ht="83.25" hidden="1" customHeight="1" x14ac:dyDescent="0.2">
      <c r="A93" s="149">
        <v>3</v>
      </c>
      <c r="B93" s="150" t="s">
        <v>113</v>
      </c>
      <c r="C93" s="150" t="s">
        <v>175</v>
      </c>
      <c r="D93" s="151"/>
      <c r="E93" s="152"/>
      <c r="F93" s="149">
        <v>1</v>
      </c>
      <c r="G93" s="151" t="s">
        <v>315</v>
      </c>
      <c r="H93" s="150"/>
      <c r="I93" s="112"/>
      <c r="J93" s="112" t="s">
        <v>188</v>
      </c>
      <c r="K93" s="113" t="s">
        <v>187</v>
      </c>
      <c r="L93" s="113" t="s">
        <v>189</v>
      </c>
    </row>
    <row r="94" spans="1:13" ht="83.25" customHeight="1" x14ac:dyDescent="0.2">
      <c r="A94" s="111">
        <v>1</v>
      </c>
      <c r="B94" s="112" t="s">
        <v>12</v>
      </c>
      <c r="C94" s="112" t="s">
        <v>22</v>
      </c>
      <c r="D94" s="112" t="s">
        <v>67</v>
      </c>
      <c r="E94" s="113" t="s">
        <v>47</v>
      </c>
      <c r="F94" s="111">
        <v>1</v>
      </c>
      <c r="G94" s="112"/>
      <c r="H94" s="112" t="s">
        <v>75</v>
      </c>
      <c r="I94" s="112"/>
      <c r="J94" s="112" t="s">
        <v>188</v>
      </c>
      <c r="K94" s="113" t="s">
        <v>187</v>
      </c>
      <c r="L94" s="113" t="s">
        <v>189</v>
      </c>
    </row>
    <row r="95" spans="1:13" ht="83.25" customHeight="1" x14ac:dyDescent="0.2">
      <c r="A95" s="108">
        <v>3</v>
      </c>
      <c r="B95" s="109" t="s">
        <v>12</v>
      </c>
      <c r="C95" s="109" t="s">
        <v>35</v>
      </c>
      <c r="D95" s="109" t="s">
        <v>299</v>
      </c>
      <c r="E95" s="110" t="s">
        <v>47</v>
      </c>
      <c r="F95" s="108">
        <f>SUM(F96:F99)</f>
        <v>8</v>
      </c>
      <c r="G95" s="109" t="s">
        <v>220</v>
      </c>
      <c r="H95" s="109"/>
      <c r="I95" s="112"/>
      <c r="J95" s="112" t="s">
        <v>188</v>
      </c>
      <c r="K95" s="113" t="s">
        <v>187</v>
      </c>
      <c r="L95" s="113" t="s">
        <v>189</v>
      </c>
    </row>
    <row r="96" spans="1:13" ht="83.25" customHeight="1" x14ac:dyDescent="0.2">
      <c r="A96" s="111">
        <v>3</v>
      </c>
      <c r="B96" s="112" t="s">
        <v>12</v>
      </c>
      <c r="C96" s="112" t="s">
        <v>35</v>
      </c>
      <c r="D96" s="112" t="s">
        <v>77</v>
      </c>
      <c r="E96" s="113" t="s">
        <v>47</v>
      </c>
      <c r="F96" s="111">
        <v>3</v>
      </c>
      <c r="G96" s="112"/>
      <c r="H96" s="112" t="s">
        <v>90</v>
      </c>
      <c r="I96" s="112"/>
      <c r="J96" s="112" t="s">
        <v>188</v>
      </c>
      <c r="K96" s="113" t="s">
        <v>187</v>
      </c>
      <c r="L96" s="113" t="s">
        <v>189</v>
      </c>
    </row>
    <row r="97" spans="1:13" ht="83.25" customHeight="1" x14ac:dyDescent="0.2">
      <c r="A97" s="111">
        <v>3</v>
      </c>
      <c r="B97" s="112" t="s">
        <v>12</v>
      </c>
      <c r="C97" s="112" t="s">
        <v>35</v>
      </c>
      <c r="D97" s="112" t="s">
        <v>78</v>
      </c>
      <c r="E97" s="113" t="s">
        <v>47</v>
      </c>
      <c r="F97" s="111">
        <v>2</v>
      </c>
      <c r="G97" s="112"/>
      <c r="H97" s="112" t="s">
        <v>101</v>
      </c>
      <c r="I97" s="112"/>
      <c r="J97" s="112" t="s">
        <v>188</v>
      </c>
      <c r="K97" s="113" t="s">
        <v>187</v>
      </c>
      <c r="L97" s="113" t="s">
        <v>189</v>
      </c>
    </row>
    <row r="98" spans="1:13" ht="83.25" customHeight="1" x14ac:dyDescent="0.2">
      <c r="A98" s="111">
        <v>3</v>
      </c>
      <c r="B98" s="112" t="s">
        <v>12</v>
      </c>
      <c r="C98" s="112" t="s">
        <v>35</v>
      </c>
      <c r="D98" s="112" t="s">
        <v>98</v>
      </c>
      <c r="E98" s="113" t="s">
        <v>47</v>
      </c>
      <c r="F98" s="111">
        <v>1</v>
      </c>
      <c r="G98" s="112"/>
      <c r="H98" s="112" t="s">
        <v>99</v>
      </c>
      <c r="I98" s="154"/>
      <c r="J98" s="141"/>
      <c r="K98" s="144"/>
      <c r="L98" s="144"/>
    </row>
    <row r="99" spans="1:13" ht="83.25" customHeight="1" x14ac:dyDescent="0.2">
      <c r="A99" s="111">
        <v>3</v>
      </c>
      <c r="B99" s="112" t="s">
        <v>12</v>
      </c>
      <c r="C99" s="112" t="s">
        <v>35</v>
      </c>
      <c r="D99" s="112" t="s">
        <v>79</v>
      </c>
      <c r="E99" s="113" t="s">
        <v>47</v>
      </c>
      <c r="F99" s="111">
        <v>2</v>
      </c>
      <c r="G99" s="112"/>
      <c r="H99" s="112" t="s">
        <v>100</v>
      </c>
      <c r="I99" s="109"/>
      <c r="J99" s="142"/>
      <c r="K99" s="143"/>
      <c r="L99" s="143"/>
    </row>
    <row r="100" spans="1:13" ht="83.25" hidden="1" customHeight="1" x14ac:dyDescent="0.2">
      <c r="A100" s="153">
        <v>3</v>
      </c>
      <c r="B100" s="154" t="s">
        <v>113</v>
      </c>
      <c r="C100" s="154" t="s">
        <v>176</v>
      </c>
      <c r="D100" s="155" t="s">
        <v>113</v>
      </c>
      <c r="E100" s="156"/>
      <c r="F100" s="153">
        <v>1</v>
      </c>
      <c r="G100" s="154" t="s">
        <v>315</v>
      </c>
      <c r="H100" s="154"/>
      <c r="I100" s="112"/>
      <c r="J100" s="112" t="s">
        <v>311</v>
      </c>
      <c r="K100" s="113" t="s">
        <v>187</v>
      </c>
      <c r="L100" s="113" t="s">
        <v>198</v>
      </c>
    </row>
    <row r="101" spans="1:13" ht="83.25" hidden="1" customHeight="1" x14ac:dyDescent="0.2">
      <c r="A101" s="82">
        <v>4</v>
      </c>
      <c r="B101" s="83" t="s">
        <v>9</v>
      </c>
      <c r="C101" s="83" t="s">
        <v>40</v>
      </c>
      <c r="D101" s="83" t="s">
        <v>265</v>
      </c>
      <c r="E101" s="84" t="s">
        <v>54</v>
      </c>
      <c r="F101" s="82">
        <f>SUBTOTAL(9,F102:F104)</f>
        <v>0</v>
      </c>
      <c r="G101" s="83" t="s">
        <v>218</v>
      </c>
      <c r="H101" s="83"/>
      <c r="I101" s="112"/>
      <c r="J101" s="112" t="s">
        <v>311</v>
      </c>
      <c r="K101" s="113" t="s">
        <v>187</v>
      </c>
      <c r="L101" s="113" t="s">
        <v>198</v>
      </c>
    </row>
    <row r="102" spans="1:13" ht="83.25" hidden="1" customHeight="1" x14ac:dyDescent="0.2">
      <c r="A102" s="86">
        <v>4</v>
      </c>
      <c r="B102" s="87" t="s">
        <v>9</v>
      </c>
      <c r="C102" s="87" t="s">
        <v>40</v>
      </c>
      <c r="D102" s="87" t="s">
        <v>130</v>
      </c>
      <c r="E102" s="88" t="s">
        <v>54</v>
      </c>
      <c r="F102" s="86">
        <v>1</v>
      </c>
      <c r="G102" s="87"/>
      <c r="H102" s="87" t="s">
        <v>132</v>
      </c>
      <c r="I102" s="112"/>
      <c r="J102" s="112" t="s">
        <v>311</v>
      </c>
      <c r="K102" s="113" t="s">
        <v>187</v>
      </c>
      <c r="L102" s="113" t="s">
        <v>198</v>
      </c>
    </row>
    <row r="103" spans="1:13" ht="83.25" hidden="1" customHeight="1" x14ac:dyDescent="0.2">
      <c r="A103" s="86">
        <v>4</v>
      </c>
      <c r="B103" s="87" t="s">
        <v>9</v>
      </c>
      <c r="C103" s="87" t="s">
        <v>40</v>
      </c>
      <c r="D103" s="87" t="s">
        <v>131</v>
      </c>
      <c r="E103" s="88" t="s">
        <v>54</v>
      </c>
      <c r="F103" s="86">
        <v>1</v>
      </c>
      <c r="G103" s="87"/>
      <c r="H103" s="87" t="s">
        <v>111</v>
      </c>
      <c r="I103" s="112"/>
      <c r="J103" s="112" t="s">
        <v>311</v>
      </c>
      <c r="K103" s="113" t="s">
        <v>187</v>
      </c>
      <c r="L103" s="113" t="s">
        <v>198</v>
      </c>
    </row>
    <row r="104" spans="1:13" ht="83.25" hidden="1" customHeight="1" x14ac:dyDescent="0.2">
      <c r="A104" s="86">
        <v>4</v>
      </c>
      <c r="B104" s="87" t="s">
        <v>9</v>
      </c>
      <c r="C104" s="87" t="s">
        <v>40</v>
      </c>
      <c r="D104" s="87" t="s">
        <v>112</v>
      </c>
      <c r="E104" s="88" t="s">
        <v>45</v>
      </c>
      <c r="F104" s="86">
        <v>1</v>
      </c>
      <c r="G104" s="87"/>
      <c r="H104" s="87" t="s">
        <v>266</v>
      </c>
      <c r="I104" s="154"/>
      <c r="J104" s="141"/>
      <c r="K104" s="144"/>
      <c r="L104" s="144"/>
    </row>
    <row r="105" spans="1:13" ht="83.25" customHeight="1" x14ac:dyDescent="0.2">
      <c r="A105" s="108">
        <v>4</v>
      </c>
      <c r="B105" s="109" t="s">
        <v>12</v>
      </c>
      <c r="C105" s="109" t="s">
        <v>41</v>
      </c>
      <c r="D105" s="114" t="s">
        <v>298</v>
      </c>
      <c r="E105" s="110" t="s">
        <v>54</v>
      </c>
      <c r="F105" s="108">
        <f>SUM(F106:F109)</f>
        <v>11</v>
      </c>
      <c r="G105" s="109" t="s">
        <v>220</v>
      </c>
      <c r="H105" s="109"/>
      <c r="I105" s="109"/>
      <c r="J105" s="142"/>
      <c r="K105" s="143"/>
      <c r="L105" s="143"/>
      <c r="M105" s="3"/>
    </row>
    <row r="106" spans="1:13" ht="83.25" customHeight="1" x14ac:dyDescent="0.2">
      <c r="A106" s="111">
        <v>4</v>
      </c>
      <c r="B106" s="112" t="s">
        <v>12</v>
      </c>
      <c r="C106" s="112" t="s">
        <v>41</v>
      </c>
      <c r="D106" s="112" t="s">
        <v>86</v>
      </c>
      <c r="E106" s="113" t="s">
        <v>47</v>
      </c>
      <c r="F106" s="111">
        <v>1</v>
      </c>
      <c r="G106" s="112"/>
      <c r="H106" s="112" t="s">
        <v>93</v>
      </c>
      <c r="I106" s="112"/>
      <c r="J106" s="112" t="s">
        <v>188</v>
      </c>
      <c r="K106" s="113" t="s">
        <v>187</v>
      </c>
      <c r="L106" s="113" t="s">
        <v>189</v>
      </c>
      <c r="M106" s="3"/>
    </row>
    <row r="107" spans="1:13" ht="83.25" customHeight="1" x14ac:dyDescent="0.2">
      <c r="A107" s="111">
        <v>4</v>
      </c>
      <c r="B107" s="112" t="s">
        <v>12</v>
      </c>
      <c r="C107" s="112" t="s">
        <v>41</v>
      </c>
      <c r="D107" s="112" t="s">
        <v>87</v>
      </c>
      <c r="E107" s="113" t="s">
        <v>54</v>
      </c>
      <c r="F107" s="111">
        <v>4</v>
      </c>
      <c r="G107" s="112"/>
      <c r="H107" s="112" t="s">
        <v>94</v>
      </c>
      <c r="I107" s="112"/>
      <c r="J107" s="112" t="s">
        <v>188</v>
      </c>
      <c r="K107" s="113" t="s">
        <v>187</v>
      </c>
      <c r="L107" s="113" t="s">
        <v>189</v>
      </c>
      <c r="M107" s="3"/>
    </row>
    <row r="108" spans="1:13" ht="83.25" customHeight="1" x14ac:dyDescent="0.2">
      <c r="A108" s="111">
        <v>4</v>
      </c>
      <c r="B108" s="112" t="s">
        <v>12</v>
      </c>
      <c r="C108" s="112" t="s">
        <v>41</v>
      </c>
      <c r="D108" s="115" t="s">
        <v>88</v>
      </c>
      <c r="E108" s="113" t="s">
        <v>54</v>
      </c>
      <c r="F108" s="111">
        <v>4</v>
      </c>
      <c r="G108" s="112"/>
      <c r="H108" s="112" t="s">
        <v>95</v>
      </c>
      <c r="I108" s="112"/>
      <c r="J108" s="112" t="s">
        <v>188</v>
      </c>
      <c r="K108" s="113" t="s">
        <v>187</v>
      </c>
      <c r="L108" s="113" t="s">
        <v>189</v>
      </c>
      <c r="M108" s="3"/>
    </row>
    <row r="109" spans="1:13" ht="83.25" customHeight="1" x14ac:dyDescent="0.2">
      <c r="A109" s="111">
        <v>4</v>
      </c>
      <c r="B109" s="112" t="s">
        <v>12</v>
      </c>
      <c r="C109" s="112" t="s">
        <v>41</v>
      </c>
      <c r="D109" s="115" t="s">
        <v>89</v>
      </c>
      <c r="E109" s="113" t="s">
        <v>47</v>
      </c>
      <c r="F109" s="111">
        <v>2</v>
      </c>
      <c r="G109" s="112"/>
      <c r="H109" s="112" t="s">
        <v>97</v>
      </c>
      <c r="I109" s="112"/>
      <c r="J109" s="112" t="s">
        <v>188</v>
      </c>
      <c r="K109" s="113" t="s">
        <v>187</v>
      </c>
      <c r="L109" s="113" t="s">
        <v>189</v>
      </c>
      <c r="M109" s="3"/>
    </row>
    <row r="110" spans="1:13" ht="83.25" hidden="1" customHeight="1" x14ac:dyDescent="0.2">
      <c r="A110" s="153">
        <v>4</v>
      </c>
      <c r="B110" s="154" t="s">
        <v>113</v>
      </c>
      <c r="C110" s="154" t="s">
        <v>176</v>
      </c>
      <c r="D110" s="155" t="s">
        <v>113</v>
      </c>
      <c r="E110" s="156"/>
      <c r="F110" s="153">
        <v>1</v>
      </c>
      <c r="G110" s="154" t="s">
        <v>315</v>
      </c>
      <c r="H110" s="154"/>
      <c r="I110" s="154"/>
      <c r="J110" s="141"/>
      <c r="K110" s="144"/>
      <c r="L110" s="144"/>
    </row>
    <row r="111" spans="1:13" ht="83.25" customHeight="1" x14ac:dyDescent="0.2">
      <c r="A111" s="108">
        <v>4</v>
      </c>
      <c r="B111" s="109" t="s">
        <v>12</v>
      </c>
      <c r="C111" s="109" t="s">
        <v>36</v>
      </c>
      <c r="D111" s="109" t="s">
        <v>300</v>
      </c>
      <c r="E111" s="110" t="s">
        <v>54</v>
      </c>
      <c r="F111" s="108">
        <f>SUM(F112:M117)</f>
        <v>7</v>
      </c>
      <c r="G111" s="109" t="s">
        <v>220</v>
      </c>
      <c r="H111" s="109"/>
      <c r="I111" s="109"/>
      <c r="J111" s="142"/>
      <c r="K111" s="143"/>
      <c r="L111" s="143"/>
      <c r="M111" s="3"/>
    </row>
    <row r="112" spans="1:13" ht="83.25" customHeight="1" x14ac:dyDescent="0.2">
      <c r="A112" s="111">
        <v>4</v>
      </c>
      <c r="B112" s="112" t="s">
        <v>12</v>
      </c>
      <c r="C112" s="112" t="s">
        <v>36</v>
      </c>
      <c r="D112" s="112" t="s">
        <v>80</v>
      </c>
      <c r="E112" s="113" t="s">
        <v>54</v>
      </c>
      <c r="F112" s="111">
        <v>1</v>
      </c>
      <c r="G112" s="116" t="s">
        <v>301</v>
      </c>
      <c r="H112" s="112" t="s">
        <v>85</v>
      </c>
      <c r="I112" s="112"/>
      <c r="J112" s="112" t="s">
        <v>199</v>
      </c>
      <c r="K112" s="113" t="s">
        <v>200</v>
      </c>
      <c r="L112" s="113" t="s">
        <v>191</v>
      </c>
      <c r="M112" s="3"/>
    </row>
    <row r="113" spans="1:12" ht="83.25" customHeight="1" x14ac:dyDescent="0.2">
      <c r="A113" s="111">
        <v>4</v>
      </c>
      <c r="B113" s="112" t="s">
        <v>12</v>
      </c>
      <c r="C113" s="112" t="s">
        <v>36</v>
      </c>
      <c r="D113" s="112" t="s">
        <v>81</v>
      </c>
      <c r="E113" s="113" t="s">
        <v>54</v>
      </c>
      <c r="F113" s="111">
        <v>1</v>
      </c>
      <c r="G113" s="112"/>
      <c r="H113" s="112" t="s">
        <v>302</v>
      </c>
      <c r="I113" s="112"/>
      <c r="J113" s="112" t="s">
        <v>199</v>
      </c>
      <c r="K113" s="113" t="s">
        <v>200</v>
      </c>
      <c r="L113" s="113" t="s">
        <v>191</v>
      </c>
    </row>
    <row r="114" spans="1:12" ht="83.25" customHeight="1" x14ac:dyDescent="0.2">
      <c r="A114" s="111">
        <v>4</v>
      </c>
      <c r="B114" s="112" t="s">
        <v>12</v>
      </c>
      <c r="C114" s="112" t="s">
        <v>36</v>
      </c>
      <c r="D114" s="112" t="s">
        <v>82</v>
      </c>
      <c r="E114" s="113" t="s">
        <v>54</v>
      </c>
      <c r="F114" s="111">
        <v>1</v>
      </c>
      <c r="G114" s="112"/>
      <c r="H114" s="112" t="s">
        <v>83</v>
      </c>
      <c r="I114" s="112"/>
      <c r="J114" s="112" t="s">
        <v>199</v>
      </c>
      <c r="K114" s="113" t="s">
        <v>200</v>
      </c>
      <c r="L114" s="113" t="s">
        <v>191</v>
      </c>
    </row>
    <row r="115" spans="1:12" ht="83.25" customHeight="1" x14ac:dyDescent="0.2">
      <c r="A115" s="111">
        <v>4</v>
      </c>
      <c r="B115" s="112" t="s">
        <v>12</v>
      </c>
      <c r="C115" s="112" t="s">
        <v>36</v>
      </c>
      <c r="D115" s="112" t="s">
        <v>84</v>
      </c>
      <c r="E115" s="113" t="s">
        <v>54</v>
      </c>
      <c r="F115" s="111">
        <v>2</v>
      </c>
      <c r="G115" s="112"/>
      <c r="H115" s="112" t="s">
        <v>303</v>
      </c>
      <c r="I115" s="112"/>
      <c r="J115" s="112" t="s">
        <v>199</v>
      </c>
      <c r="K115" s="113" t="s">
        <v>200</v>
      </c>
      <c r="L115" s="113" t="s">
        <v>191</v>
      </c>
    </row>
    <row r="116" spans="1:12" ht="83.25" customHeight="1" x14ac:dyDescent="0.2">
      <c r="A116" s="111">
        <v>4</v>
      </c>
      <c r="B116" s="112" t="s">
        <v>12</v>
      </c>
      <c r="C116" s="112" t="s">
        <v>36</v>
      </c>
      <c r="D116" s="112" t="s">
        <v>91</v>
      </c>
      <c r="E116" s="113" t="s">
        <v>47</v>
      </c>
      <c r="F116" s="111">
        <v>1</v>
      </c>
      <c r="G116" s="112"/>
      <c r="H116" s="112" t="s">
        <v>92</v>
      </c>
      <c r="I116" s="112"/>
      <c r="J116" s="112" t="s">
        <v>199</v>
      </c>
      <c r="K116" s="113" t="s">
        <v>200</v>
      </c>
      <c r="L116" s="113" t="s">
        <v>191</v>
      </c>
    </row>
    <row r="117" spans="1:12" ht="83.25" customHeight="1" x14ac:dyDescent="0.2">
      <c r="A117" s="111">
        <v>4</v>
      </c>
      <c r="B117" s="112" t="s">
        <v>12</v>
      </c>
      <c r="C117" s="112" t="s">
        <v>36</v>
      </c>
      <c r="D117" s="112" t="s">
        <v>96</v>
      </c>
      <c r="E117" s="113" t="s">
        <v>47</v>
      </c>
      <c r="F117" s="111">
        <v>1</v>
      </c>
      <c r="G117" s="112"/>
      <c r="H117" s="112" t="s">
        <v>102</v>
      </c>
      <c r="I117" s="112"/>
      <c r="J117" s="112" t="s">
        <v>199</v>
      </c>
      <c r="K117" s="113" t="s">
        <v>200</v>
      </c>
      <c r="L117" s="113" t="s">
        <v>191</v>
      </c>
    </row>
    <row r="118" spans="1:12" ht="83.25" hidden="1" customHeight="1" x14ac:dyDescent="0.2">
      <c r="A118" s="153">
        <v>4</v>
      </c>
      <c r="B118" s="154" t="s">
        <v>113</v>
      </c>
      <c r="C118" s="154" t="s">
        <v>176</v>
      </c>
      <c r="D118" s="155" t="s">
        <v>113</v>
      </c>
      <c r="E118" s="156"/>
      <c r="F118" s="153">
        <v>2</v>
      </c>
      <c r="G118" s="154" t="s">
        <v>315</v>
      </c>
      <c r="H118" s="154"/>
      <c r="I118" s="154"/>
      <c r="J118" s="145"/>
      <c r="K118" s="144"/>
      <c r="L118" s="144"/>
    </row>
    <row r="119" spans="1:12" ht="83.25" hidden="1" customHeight="1" x14ac:dyDescent="0.2">
      <c r="A119" s="117">
        <v>4</v>
      </c>
      <c r="B119" s="118" t="s">
        <v>169</v>
      </c>
      <c r="C119" s="118" t="s">
        <v>169</v>
      </c>
      <c r="D119" s="118"/>
      <c r="E119" s="119"/>
      <c r="F119" s="117">
        <v>8</v>
      </c>
      <c r="G119" s="118"/>
      <c r="H119" s="118"/>
      <c r="I119" s="118"/>
      <c r="J119" s="142"/>
      <c r="K119" s="143"/>
      <c r="L119" s="143"/>
    </row>
    <row r="120" spans="1:12" ht="83.25" hidden="1" customHeight="1" x14ac:dyDescent="0.2">
      <c r="A120" s="120">
        <v>4</v>
      </c>
      <c r="B120" s="121" t="s">
        <v>169</v>
      </c>
      <c r="C120" s="121" t="s">
        <v>169</v>
      </c>
      <c r="D120" s="121"/>
      <c r="E120" s="122"/>
      <c r="F120" s="120">
        <v>8</v>
      </c>
      <c r="G120" s="121"/>
      <c r="H120" s="121"/>
      <c r="I120" s="121"/>
      <c r="J120" s="142"/>
      <c r="K120" s="143"/>
      <c r="L120" s="143"/>
    </row>
  </sheetData>
  <autoFilter ref="A4:H120">
    <filterColumn colId="1">
      <filters>
        <filter val="1.4.1 Informationsmanagement und Administration"/>
        <filter val="1.4.2 Grundlagen der Informatik"/>
        <filter val="1.4.4 Präsentation"/>
        <filter val="1.4.5 Tabellenkalkulation"/>
        <filter val="1.4.6 Textgestaltung"/>
      </filters>
    </filterColumn>
    <sortState ref="A5:H117">
      <sortCondition ref="B4:B120"/>
    </sortState>
  </autoFilter>
  <printOptions horizontalCentered="1"/>
  <pageMargins left="0.70866141732283472" right="0.70866141732283472" top="0.78740157480314965" bottom="0.78740157480314965" header="0.31496062992125984" footer="0.31496062992125984"/>
  <pageSetup paperSize="9" scale="65" fitToHeight="50" orientation="landscape" r:id="rId1"/>
  <headerFooter>
    <oddHeader>&amp;L&amp;"Arial,Standard"&amp;9Name der Schule&amp;R&amp;"Arial,Standard"&amp;9&amp;A</oddHeader>
    <oddFooter>&amp;R&amp;"Arial,Standard"&amp;9Seite &amp;P von &amp;N</oddFooter>
  </headerFooter>
  <rowBreaks count="4" manualBreakCount="4">
    <brk id="25" max="16383" man="1"/>
    <brk id="50" max="16383" man="1"/>
    <brk id="66" max="16383" man="1"/>
    <brk id="9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3"/>
  <sheetViews>
    <sheetView workbookViewId="0"/>
  </sheetViews>
  <sheetFormatPr baseColWidth="10" defaultRowHeight="12.75" x14ac:dyDescent="0.2"/>
  <cols>
    <col min="1" max="1" width="42.140625" style="169" customWidth="1"/>
    <col min="2" max="2" width="21" style="169" bestFit="1" customWidth="1"/>
    <col min="3" max="5" width="3" style="169" bestFit="1" customWidth="1"/>
    <col min="6" max="7" width="13.7109375" style="169" bestFit="1" customWidth="1"/>
    <col min="8" max="16384" width="11.42578125" style="169"/>
  </cols>
  <sheetData>
    <row r="1" spans="1:6" ht="18" x14ac:dyDescent="0.25">
      <c r="A1" s="168" t="s">
        <v>181</v>
      </c>
    </row>
    <row r="3" spans="1:6" x14ac:dyDescent="0.2">
      <c r="A3" s="170" t="s">
        <v>165</v>
      </c>
      <c r="B3" s="170" t="s">
        <v>116</v>
      </c>
    </row>
    <row r="4" spans="1:6" x14ac:dyDescent="0.2">
      <c r="A4" s="170" t="s">
        <v>114</v>
      </c>
      <c r="B4" s="169">
        <v>1</v>
      </c>
      <c r="C4" s="169">
        <v>2</v>
      </c>
      <c r="D4" s="169">
        <v>3</v>
      </c>
      <c r="E4" s="169">
        <v>4</v>
      </c>
      <c r="F4" s="169" t="s">
        <v>115</v>
      </c>
    </row>
    <row r="5" spans="1:6" x14ac:dyDescent="0.2">
      <c r="A5" s="171" t="s">
        <v>7</v>
      </c>
      <c r="B5" s="172">
        <v>12</v>
      </c>
      <c r="C5" s="172">
        <v>9</v>
      </c>
      <c r="D5" s="172"/>
      <c r="E5" s="172"/>
      <c r="F5" s="172">
        <v>21</v>
      </c>
    </row>
    <row r="6" spans="1:6" x14ac:dyDescent="0.2">
      <c r="A6" s="171" t="s">
        <v>8</v>
      </c>
      <c r="B6" s="172">
        <v>5</v>
      </c>
      <c r="C6" s="172">
        <v>9</v>
      </c>
      <c r="D6" s="172"/>
      <c r="E6" s="172"/>
      <c r="F6" s="172">
        <v>14</v>
      </c>
    </row>
    <row r="7" spans="1:6" x14ac:dyDescent="0.2">
      <c r="A7" s="171" t="s">
        <v>9</v>
      </c>
      <c r="B7" s="172"/>
      <c r="C7" s="172">
        <v>11</v>
      </c>
      <c r="D7" s="172">
        <v>12</v>
      </c>
      <c r="E7" s="172">
        <v>3</v>
      </c>
      <c r="F7" s="172">
        <v>26</v>
      </c>
    </row>
    <row r="8" spans="1:6" x14ac:dyDescent="0.2">
      <c r="A8" s="171" t="s">
        <v>10</v>
      </c>
      <c r="B8" s="172">
        <v>8</v>
      </c>
      <c r="C8" s="172">
        <v>6</v>
      </c>
      <c r="D8" s="172"/>
      <c r="E8" s="172"/>
      <c r="F8" s="172">
        <v>14</v>
      </c>
    </row>
    <row r="9" spans="1:6" x14ac:dyDescent="0.2">
      <c r="A9" s="171" t="s">
        <v>11</v>
      </c>
      <c r="B9" s="172">
        <v>12</v>
      </c>
      <c r="C9" s="172">
        <v>14</v>
      </c>
      <c r="D9" s="172">
        <v>12</v>
      </c>
      <c r="E9" s="172"/>
      <c r="F9" s="172">
        <v>38</v>
      </c>
    </row>
    <row r="10" spans="1:6" x14ac:dyDescent="0.2">
      <c r="A10" s="171" t="s">
        <v>12</v>
      </c>
      <c r="B10" s="172">
        <v>13</v>
      </c>
      <c r="C10" s="172"/>
      <c r="D10" s="172">
        <v>8</v>
      </c>
      <c r="E10" s="172">
        <v>18</v>
      </c>
      <c r="F10" s="172">
        <v>39</v>
      </c>
    </row>
    <row r="11" spans="1:6" x14ac:dyDescent="0.2">
      <c r="A11" s="171" t="s">
        <v>168</v>
      </c>
      <c r="B11" s="172">
        <v>4</v>
      </c>
      <c r="C11" s="172">
        <v>5</v>
      </c>
      <c r="D11" s="172">
        <v>4</v>
      </c>
      <c r="E11" s="172">
        <v>3</v>
      </c>
      <c r="F11" s="172">
        <v>16</v>
      </c>
    </row>
    <row r="12" spans="1:6" x14ac:dyDescent="0.2">
      <c r="A12" s="171" t="s">
        <v>169</v>
      </c>
      <c r="B12" s="172"/>
      <c r="C12" s="172"/>
      <c r="D12" s="172"/>
      <c r="E12" s="172">
        <v>8</v>
      </c>
      <c r="F12" s="172">
        <v>8</v>
      </c>
    </row>
    <row r="13" spans="1:6" x14ac:dyDescent="0.2">
      <c r="A13" s="171" t="s">
        <v>115</v>
      </c>
      <c r="B13" s="172">
        <v>54</v>
      </c>
      <c r="C13" s="172">
        <v>54</v>
      </c>
      <c r="D13" s="172">
        <v>36</v>
      </c>
      <c r="E13" s="172">
        <v>32</v>
      </c>
      <c r="F13" s="172">
        <v>176</v>
      </c>
    </row>
  </sheetData>
  <customSheetViews>
    <customSheetView guid="{F2B1219E-F2C2-4F4D-A734-71CEEAA5CB26}">
      <pageMargins left="0.70866141732283472" right="0.70866141732283472" top="0.78740157480314965" bottom="0.78740157480314965" header="0.31496062992125984" footer="0.31496062992125984"/>
      <pageSetup paperSize="9" orientation="portrait" r:id="rId1"/>
      <headerFooter>
        <oddFooter>&amp;L&amp;A&amp;R&amp;D/&amp;T</oddFooter>
      </headerFooter>
    </customSheetView>
  </customSheetViews>
  <pageMargins left="0.70866141732283472" right="0.70866141732283472" top="0.78740157480314965" bottom="0.78740157480314965" header="0.31496062992125984" footer="0.31496062992125984"/>
  <pageSetup paperSize="9" orientation="portrait" r:id="rId2"/>
  <headerFooter>
    <oddFooter>&amp;L&amp;A&amp;R&amp;D/&amp;T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C64478D8A28648BC54151B35668474" ma:contentTypeVersion="1" ma:contentTypeDescription="Ein neues Dokument erstellen." ma:contentTypeScope="" ma:versionID="27a66ce564e801a355565409ca7dd974">
  <xsd:schema xmlns:xsd="http://www.w3.org/2001/XMLSchema" xmlns:p="http://schemas.microsoft.com/office/2006/metadata/properties" xmlns:ns1="http://schemas.microsoft.com/sharepoint/v3" targetNamespace="http://schemas.microsoft.com/office/2006/metadata/properties" ma:root="true" ma:fieldsID="ce5f0b815fac6380c79b268029c8f8d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Geplantes Startdatum" ma:description="" ma:internalName="PublishingStartDate">
      <xsd:simpleType>
        <xsd:restriction base="dms:Unknown"/>
      </xsd:simpleType>
    </xsd:element>
    <xsd:element name="PublishingExpirationDate" ma:index="9" nillable="true" ma:displayName="Geplantes Enddatum"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859034-5409-4620-9927-6DB029B5F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5CFA0C5-3CDC-4CE7-AA83-6D9A245E1B4E}">
  <ds:schemaRefs>
    <ds:schemaRef ds:uri="http://purl.org/dc/elements/1.1/"/>
    <ds:schemaRef ds:uri="http://www.w3.org/XML/1998/namespace"/>
    <ds:schemaRef ds:uri="http://schemas.microsoft.com/office/2006/documentManagement/types"/>
    <ds:schemaRef ds:uri="http://schemas.openxmlformats.org/package/2006/metadata/core-properties"/>
    <ds:schemaRef ds:uri="http://purl.org/dc/term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D290A46-A808-4392-B1B6-82DE889530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IKA Allgemein</vt:lpstr>
      <vt:lpstr>Lehrplan IKA E-Profil Ziele</vt:lpstr>
      <vt:lpstr>Semesterlektionen IKA E-Profil</vt:lpstr>
      <vt:lpstr>'IKA Allgemein'!Druckbereich</vt:lpstr>
      <vt:lpstr>'IKA Allgemein'!Drucktitel</vt:lpstr>
      <vt:lpstr>'Lehrplan IKA E-Profil Ziele'!Drucktitel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Rainer Lubasch</dc:creator>
  <cp:lastModifiedBy>Jörg Simmler</cp:lastModifiedBy>
  <cp:lastPrinted>2011-10-27T18:55:07Z</cp:lastPrinted>
  <dcterms:created xsi:type="dcterms:W3CDTF">2011-04-13T15:21:20Z</dcterms:created>
  <dcterms:modified xsi:type="dcterms:W3CDTF">2015-07-27T19:45:15Z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0x01010026C64478D8A28648BC54151B35668474</vt:lpwstr>
  </property>
</Properties>
</file>